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er.villalobos\Desktop\"/>
    </mc:Choice>
  </mc:AlternateContent>
  <bookViews>
    <workbookView xWindow="0" yWindow="0" windowWidth="28800" windowHeight="12435" activeTab="2"/>
  </bookViews>
  <sheets>
    <sheet name="FAC VA" sheetId="1" r:id="rId1"/>
    <sheet name="FAC RVA" sheetId="2" r:id="rId2"/>
    <sheet name="FAC CXP" sheetId="3" r:id="rId3"/>
  </sheets>
  <definedNames>
    <definedName name="_xlnm._FilterDatabase" localSheetId="2" hidden="1">'FAC CXP'!$A$4:$T$24</definedName>
    <definedName name="_xlnm._FilterDatabase" localSheetId="1" hidden="1">'FAC RVA'!$A$4:$U$13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3" l="1"/>
  <c r="S26" i="3"/>
  <c r="R26" i="3"/>
  <c r="V14" i="2"/>
  <c r="U14" i="2"/>
  <c r="T14" i="2"/>
  <c r="S14" i="2"/>
  <c r="R14" i="2"/>
</calcChain>
</file>

<file path=xl/sharedStrings.xml><?xml version="1.0" encoding="utf-8"?>
<sst xmlns="http://schemas.openxmlformats.org/spreadsheetml/2006/main" count="995" uniqueCount="123">
  <si>
    <t>Año Fiscal:</t>
  </si>
  <si>
    <t/>
  </si>
  <si>
    <t>Vigencia:</t>
  </si>
  <si>
    <t>Actual</t>
  </si>
  <si>
    <t>Periodo: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</si>
  <si>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</si>
  <si>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</si>
  <si>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</si>
  <si>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</si>
  <si>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</si>
  <si>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</si>
  <si>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</si>
  <si>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</si>
  <si>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</si>
  <si>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</si>
  <si>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</si>
  <si>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</si>
  <si>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</si>
  <si>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</si>
  <si>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</si>
  <si>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</si>
  <si>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</si>
  <si>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</si>
  <si>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</si>
  <si>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</si>
  <si>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</si>
  <si>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</si>
  <si>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</si>
  <si>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</si>
  <si>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</si>
  <si>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</si>
  <si>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</si>
  <si>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15-01-05</t>
  </si>
  <si>
    <t>MINISTERIO DE DEFENSA NACIONAL - FUERZA AEREA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</si>
  <si>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</si>
  <si>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</si>
  <si>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</si>
  <si>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</si>
  <si>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</si>
  <si>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</si>
  <si>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</si>
  <si>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</si>
  <si>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A-1-0-1-5</t>
  </si>
  <si>
    <t>5</t>
  </si>
  <si>
    <t>OTROS</t>
  </si>
  <si>
    <t>A-1-0-1-9</t>
  </si>
  <si>
    <t>9</t>
  </si>
  <si>
    <t>HORAS EXTRAS, DIAS FESTIVOS E INDEMNIZACION POR VACACIONES</t>
  </si>
  <si>
    <t>A-1-0-1-10</t>
  </si>
  <si>
    <t>OTROS GASTOS PERSONALES - PREVIO CONCEPTO DGPPN</t>
  </si>
  <si>
    <t>A-1-0-2</t>
  </si>
  <si>
    <t>2</t>
  </si>
  <si>
    <t>SERVICIOS PERSONALES INDIRECTOS</t>
  </si>
  <si>
    <t>16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</si>
  <si>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</si>
  <si>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</si>
  <si>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</si>
  <si>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</si>
  <si>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</si>
  <si>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</si>
  <si>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</si>
  <si>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4</t>
  </si>
  <si>
    <t>ADQUISICION DE BIENES Y SERVICIOS</t>
  </si>
  <si>
    <t>A-3-5-2-1</t>
  </si>
  <si>
    <t>CESANTIAS DEFINITIVAS</t>
  </si>
  <si>
    <t>A-3-5-2-2</t>
  </si>
  <si>
    <t>CESANTIAS PARCIALES</t>
  </si>
  <si>
    <t>A-3-5-3-37</t>
  </si>
  <si>
    <t>37</t>
  </si>
  <si>
    <t>PRESTACIONES SOCIALES</t>
  </si>
  <si>
    <t>C-1502-0100-1</t>
  </si>
  <si>
    <t>C</t>
  </si>
  <si>
    <t>1502</t>
  </si>
  <si>
    <t>0100</t>
  </si>
  <si>
    <t>11</t>
  </si>
  <si>
    <t>ACTUALIZACION DE TECNOLOGIAS DE LA INFORMACION, COMUNICACIONES Y SEGURIDAD DE LA INFORMACION A NIVEL NACIONAL</t>
  </si>
  <si>
    <t>C-1502-0100-2</t>
  </si>
  <si>
    <t>RECUPERACION Y MANTENIMIENTO MAYOR DE AERONAVES Y COMPONETES  NACIONAL</t>
  </si>
  <si>
    <t>C-1502-0100-4</t>
  </si>
  <si>
    <t>ADQUISICION ARMAMENTO AEREO - FUERZA AEREA COLOMBIANA</t>
  </si>
  <si>
    <t>C-1502-0100-6</t>
  </si>
  <si>
    <t>6</t>
  </si>
  <si>
    <t>ACTUALIZACION MODERNIZACION Y EXTENSION DE LA VIDA UTIL DEL EQUIPO AERONAUTICO DE LA FAC A NIVEL NACIONAL</t>
  </si>
  <si>
    <t>C-1502-0100-8</t>
  </si>
  <si>
    <t>8</t>
  </si>
  <si>
    <t>CONSTRUCCION  ADECUACION, MANTENIMIENTO, ADQUISICION Y DOTACION DELA INFRAESTRUCTURA DE LA FUERZA AEREA A NIVEL NACIONAL</t>
  </si>
  <si>
    <t>C-1502-0100-10</t>
  </si>
  <si>
    <t>REPOSICION Y ADQUISICION DE ARMAMENTO, MUNICION Y EQUIPO ESPECIAL PARA DOTAR A LOS GRUPOS DE SEGURIDAD Y DEFENSA DE LAS BASES AEREAS FAC</t>
  </si>
  <si>
    <t>C-1502-0100-13</t>
  </si>
  <si>
    <t>13</t>
  </si>
  <si>
    <t>AMPLIACION Y FORTALECIMIENTO DE LA INTELIGENCIA Y LA CONTRAINTELIGENCIA EN LA FAC A NIVEL  NACIONAL</t>
  </si>
  <si>
    <t>C-1502-0100-18</t>
  </si>
  <si>
    <t>18</t>
  </si>
  <si>
    <t>ADQUISICION RED SISTEMAS METEOROLOGICOS PARA LA FAC</t>
  </si>
  <si>
    <t>C-1502-0100-19</t>
  </si>
  <si>
    <t>19</t>
  </si>
  <si>
    <t>ADQUISICION E IMPLEMENTACION DEL SISTEMA DE SEGURIDAD ELECTRONICA YMEDIDAS PASIVAS PARA LAS BASES AEREAS</t>
  </si>
  <si>
    <t>C-1502-0100-20</t>
  </si>
  <si>
    <t>20</t>
  </si>
  <si>
    <t>ADQUISICION SISTEMA DE COMUNICACIONES AERONAUTICAS</t>
  </si>
  <si>
    <t>C-1502-0100-21</t>
  </si>
  <si>
    <t>21</t>
  </si>
  <si>
    <t>MEJORAMIENTO DE LA INVESTIGACION, CIENCIA Y TECNOLOGIA EN LA FUERZA AEREA A NIVEL NACIONAL</t>
  </si>
  <si>
    <t>C-1502-0100-22</t>
  </si>
  <si>
    <t>22</t>
  </si>
  <si>
    <t>ASESORIA DIAGNOSTICO DISEÑO Y SENSIBILIZACION DEL PLAN ESTRATEGICO  DEL SISTEMA EDUCATIVO MILITAR  NIVEL NACIONAL</t>
  </si>
  <si>
    <t>C-1502-0100-23</t>
  </si>
  <si>
    <t>23</t>
  </si>
  <si>
    <t>RENOVACIÓN Y FORTALECIMIENTO DE LA CAPACIDAD DE MOVILIDAD TERRESTRE Y DESPLIEGUE DE LA FUERZA AEREA</t>
  </si>
  <si>
    <t>C-1502-0100-24</t>
  </si>
  <si>
    <t>24</t>
  </si>
  <si>
    <t>CONSTRUCCION Y DOTACION VIVIENDA FISCAL PARA PERSONAL MILITAR EN LAS UNIDADES DE LA FUERZA AEREA  A NIVEL NACIONAL</t>
  </si>
  <si>
    <t>C-1502-0100-25</t>
  </si>
  <si>
    <t>25</t>
  </si>
  <si>
    <t>ADQUISICIÓN ALOJAMIENTO PARA EL PERSONAL MILITAR  A NIVEL NACIONAL</t>
  </si>
  <si>
    <t>Reservas</t>
  </si>
  <si>
    <t>VALOR MAXIMO A CONSTITUIR</t>
  </si>
  <si>
    <t>VALOR CONSTITUIDO</t>
  </si>
  <si>
    <t>Cuentas x Pagar</t>
  </si>
  <si>
    <t>A-3-5-2-3</t>
  </si>
  <si>
    <t>DEUDA CESANTIAS FUERZAS MILITARES AFILIADOS CAJA PROMOTORA DE VIVIENDA MILITAR Y DE POLICIA -CPVMP</t>
  </si>
  <si>
    <t>C-1502-0100-11</t>
  </si>
  <si>
    <t>ADQUISICION E IMPLEMENTACION DE LOS CENTROS  DE ENTRENAMIENTO TACTICO 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</si>
</sst>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43" fontId="3" fillId="0" borderId="0" xfId="1" applyFont="1" applyFill="1" applyBorder="1" applyAlignment="1">
      <alignment vertical="center"/>
    </xf>
    <xf numFmtId="43" fontId="3" fillId="0" borderId="0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workbookViewId="0">
      <selection activeCell="B17" sqref="B17"/>
    </sheetView>
  </sheetViews>
  <sheetFormatPr baseColWidth="10" defaultRowHeight="15" x14ac:dyDescent="0.25"/>
  <cols>
    <col min="1" max="1" width="13.42578125" style="3" customWidth="1"/>
    <col min="2" max="2" width="27" style="3" customWidth="1"/>
    <col min="3" max="3" width="21.5703125" style="3" customWidth="1"/>
    <col min="4" max="11" width="5.42578125" style="3" customWidth="1"/>
    <col min="12" max="12" width="9.5703125" style="3" customWidth="1"/>
    <col min="13" max="13" width="8" style="3" customWidth="1"/>
    <col min="14" max="14" width="9.5703125" style="3" customWidth="1"/>
    <col min="15" max="15" width="27.5703125" style="3" customWidth="1"/>
    <col min="16" max="26" width="18.85546875" style="3" customWidth="1"/>
    <col min="27" max="27" width="0" style="3" hidden="1" customWidth="1"/>
    <col min="28" max="28" width="13.42578125" style="3" customWidth="1"/>
    <col min="29" max="16384" width="11.42578125" style="3"/>
  </cols>
  <sheetData>
    <row r="1" spans="1:26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</row>
    <row r="2" spans="1:26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</row>
    <row r="3" spans="1:26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182023000000</v>
      </c>
      <c r="Q5" s="7">
        <v>0</v>
      </c>
      <c r="R5" s="7">
        <v>0</v>
      </c>
      <c r="S5" s="7">
        <v>182023000000</v>
      </c>
      <c r="T5" s="7">
        <v>0</v>
      </c>
      <c r="U5" s="7">
        <v>159412256784</v>
      </c>
      <c r="V5" s="7">
        <v>22610743216</v>
      </c>
      <c r="W5" s="7">
        <v>130522031304.92999</v>
      </c>
      <c r="X5" s="7">
        <v>130519498774.39999</v>
      </c>
      <c r="Y5" s="7">
        <v>130519498774.39999</v>
      </c>
      <c r="Z5" s="7">
        <v>130455266774.39999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296790000000</v>
      </c>
      <c r="Q6" s="7">
        <v>0</v>
      </c>
      <c r="R6" s="7">
        <v>0</v>
      </c>
      <c r="S6" s="7">
        <v>296790000000</v>
      </c>
      <c r="T6" s="7">
        <v>0</v>
      </c>
      <c r="U6" s="7">
        <v>212890057857.57999</v>
      </c>
      <c r="V6" s="7">
        <v>83899942142.419998</v>
      </c>
      <c r="W6" s="7">
        <v>190660676952.79001</v>
      </c>
      <c r="X6" s="7">
        <v>187660754760.07001</v>
      </c>
      <c r="Y6" s="7">
        <v>187660750017.07001</v>
      </c>
      <c r="Z6" s="7">
        <v>187591000017.07001</v>
      </c>
    </row>
    <row r="7" spans="1:26" ht="33.7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99000000</v>
      </c>
      <c r="Q7" s="7">
        <v>0</v>
      </c>
      <c r="R7" s="7">
        <v>0</v>
      </c>
      <c r="S7" s="7">
        <v>99000000</v>
      </c>
      <c r="T7" s="7">
        <v>0</v>
      </c>
      <c r="U7" s="7">
        <v>99000000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</row>
    <row r="8" spans="1:26" ht="22.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49</v>
      </c>
      <c r="P8" s="7">
        <v>37224000000</v>
      </c>
      <c r="Q8" s="7">
        <v>0</v>
      </c>
      <c r="R8" s="7">
        <v>0</v>
      </c>
      <c r="S8" s="7">
        <v>37224000000</v>
      </c>
      <c r="T8" s="7">
        <v>37224000000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</row>
    <row r="9" spans="1:26" ht="22.5" x14ac:dyDescent="0.25">
      <c r="A9" s="4" t="s">
        <v>32</v>
      </c>
      <c r="B9" s="5" t="s">
        <v>33</v>
      </c>
      <c r="C9" s="6" t="s">
        <v>50</v>
      </c>
      <c r="D9" s="4" t="s">
        <v>35</v>
      </c>
      <c r="E9" s="4" t="s">
        <v>36</v>
      </c>
      <c r="F9" s="4" t="s">
        <v>37</v>
      </c>
      <c r="G9" s="4" t="s">
        <v>51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52</v>
      </c>
      <c r="P9" s="7">
        <v>1293000000</v>
      </c>
      <c r="Q9" s="7">
        <v>0</v>
      </c>
      <c r="R9" s="7">
        <v>0</v>
      </c>
      <c r="S9" s="7">
        <v>1293000000</v>
      </c>
      <c r="T9" s="7">
        <v>0</v>
      </c>
      <c r="U9" s="7">
        <v>1240816667</v>
      </c>
      <c r="V9" s="7">
        <v>52183333</v>
      </c>
      <c r="W9" s="7">
        <v>1180910136</v>
      </c>
      <c r="X9" s="7">
        <v>587868902</v>
      </c>
      <c r="Y9" s="7">
        <v>582368902</v>
      </c>
      <c r="Z9" s="7">
        <v>582368902</v>
      </c>
    </row>
    <row r="10" spans="1:26" ht="22.5" x14ac:dyDescent="0.25">
      <c r="A10" s="4" t="s">
        <v>32</v>
      </c>
      <c r="B10" s="5" t="s">
        <v>33</v>
      </c>
      <c r="C10" s="6" t="s">
        <v>50</v>
      </c>
      <c r="D10" s="4" t="s">
        <v>35</v>
      </c>
      <c r="E10" s="4" t="s">
        <v>36</v>
      </c>
      <c r="F10" s="4" t="s">
        <v>37</v>
      </c>
      <c r="G10" s="4" t="s">
        <v>51</v>
      </c>
      <c r="H10" s="4"/>
      <c r="I10" s="4"/>
      <c r="J10" s="4"/>
      <c r="K10" s="4"/>
      <c r="L10" s="4" t="s">
        <v>38</v>
      </c>
      <c r="M10" s="4" t="s">
        <v>53</v>
      </c>
      <c r="N10" s="4" t="s">
        <v>54</v>
      </c>
      <c r="O10" s="5" t="s">
        <v>52</v>
      </c>
      <c r="P10" s="7">
        <v>5607000000</v>
      </c>
      <c r="Q10" s="7">
        <v>748239852</v>
      </c>
      <c r="R10" s="7">
        <v>0</v>
      </c>
      <c r="S10" s="7">
        <v>6355239852</v>
      </c>
      <c r="T10" s="7">
        <v>0</v>
      </c>
      <c r="U10" s="7">
        <v>6333331259.3400002</v>
      </c>
      <c r="V10" s="7">
        <v>21908592.66</v>
      </c>
      <c r="W10" s="7">
        <v>5122839989.8800001</v>
      </c>
      <c r="X10" s="7">
        <v>3411097204.6199999</v>
      </c>
      <c r="Y10" s="7">
        <v>3381828004.6199999</v>
      </c>
      <c r="Z10" s="7">
        <v>3216048316.27</v>
      </c>
    </row>
    <row r="11" spans="1:26" ht="33.75" x14ac:dyDescent="0.25">
      <c r="A11" s="4" t="s">
        <v>32</v>
      </c>
      <c r="B11" s="5" t="s">
        <v>33</v>
      </c>
      <c r="C11" s="6" t="s">
        <v>55</v>
      </c>
      <c r="D11" s="4" t="s">
        <v>35</v>
      </c>
      <c r="E11" s="4" t="s">
        <v>36</v>
      </c>
      <c r="F11" s="4" t="s">
        <v>37</v>
      </c>
      <c r="G11" s="4" t="s">
        <v>43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56</v>
      </c>
      <c r="P11" s="7">
        <v>73135000000</v>
      </c>
      <c r="Q11" s="7">
        <v>0</v>
      </c>
      <c r="R11" s="7">
        <v>0</v>
      </c>
      <c r="S11" s="7">
        <v>73135000000</v>
      </c>
      <c r="T11" s="7">
        <v>0</v>
      </c>
      <c r="U11" s="7">
        <v>73135000000</v>
      </c>
      <c r="V11" s="7">
        <v>0</v>
      </c>
      <c r="W11" s="7">
        <v>55524448375.599998</v>
      </c>
      <c r="X11" s="7">
        <v>55524448375.599998</v>
      </c>
      <c r="Y11" s="7">
        <v>54850266479.510002</v>
      </c>
      <c r="Z11" s="7">
        <v>54850266479.510002</v>
      </c>
    </row>
    <row r="12" spans="1:26" ht="33.75" x14ac:dyDescent="0.25">
      <c r="A12" s="4" t="s">
        <v>32</v>
      </c>
      <c r="B12" s="5" t="s">
        <v>33</v>
      </c>
      <c r="C12" s="6" t="s">
        <v>55</v>
      </c>
      <c r="D12" s="4" t="s">
        <v>35</v>
      </c>
      <c r="E12" s="4" t="s">
        <v>36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53</v>
      </c>
      <c r="N12" s="4" t="s">
        <v>54</v>
      </c>
      <c r="O12" s="5" t="s">
        <v>56</v>
      </c>
      <c r="P12" s="7">
        <v>800000000</v>
      </c>
      <c r="Q12" s="7">
        <v>0</v>
      </c>
      <c r="R12" s="7">
        <v>0</v>
      </c>
      <c r="S12" s="7">
        <v>800000000</v>
      </c>
      <c r="T12" s="7">
        <v>0</v>
      </c>
      <c r="U12" s="7">
        <v>800000000</v>
      </c>
      <c r="V12" s="7">
        <v>0</v>
      </c>
      <c r="W12" s="7">
        <v>365000000</v>
      </c>
      <c r="X12" s="7">
        <v>365000000</v>
      </c>
      <c r="Y12" s="7">
        <v>365000000</v>
      </c>
      <c r="Z12" s="7">
        <v>365000000</v>
      </c>
    </row>
    <row r="13" spans="1:26" ht="22.5" x14ac:dyDescent="0.25">
      <c r="A13" s="4" t="s">
        <v>32</v>
      </c>
      <c r="B13" s="5" t="s">
        <v>33</v>
      </c>
      <c r="C13" s="6" t="s">
        <v>57</v>
      </c>
      <c r="D13" s="4" t="s">
        <v>35</v>
      </c>
      <c r="E13" s="4" t="s">
        <v>51</v>
      </c>
      <c r="F13" s="4" t="s">
        <v>37</v>
      </c>
      <c r="G13" s="4" t="s">
        <v>58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59</v>
      </c>
      <c r="P13" s="7">
        <v>2807000000</v>
      </c>
      <c r="Q13" s="7">
        <v>259500000</v>
      </c>
      <c r="R13" s="7">
        <v>0</v>
      </c>
      <c r="S13" s="7">
        <v>3066500000</v>
      </c>
      <c r="T13" s="7">
        <v>0</v>
      </c>
      <c r="U13" s="7">
        <v>3057256974.9200001</v>
      </c>
      <c r="V13" s="7">
        <v>9243025.0800000001</v>
      </c>
      <c r="W13" s="7">
        <v>3023063461.9200001</v>
      </c>
      <c r="X13" s="7">
        <v>3021209618.9200001</v>
      </c>
      <c r="Y13" s="7">
        <v>3021209618.9200001</v>
      </c>
      <c r="Z13" s="7">
        <v>3021209618.9200001</v>
      </c>
    </row>
    <row r="14" spans="1:26" ht="22.5" x14ac:dyDescent="0.25">
      <c r="A14" s="4" t="s">
        <v>32</v>
      </c>
      <c r="B14" s="5" t="s">
        <v>33</v>
      </c>
      <c r="C14" s="6" t="s">
        <v>60</v>
      </c>
      <c r="D14" s="4" t="s">
        <v>35</v>
      </c>
      <c r="E14" s="4" t="s">
        <v>51</v>
      </c>
      <c r="F14" s="4" t="s">
        <v>37</v>
      </c>
      <c r="G14" s="4" t="s">
        <v>61</v>
      </c>
      <c r="H14" s="4"/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62</v>
      </c>
      <c r="P14" s="7">
        <v>568539000000</v>
      </c>
      <c r="Q14" s="7">
        <v>7335900000</v>
      </c>
      <c r="R14" s="7">
        <v>386500000</v>
      </c>
      <c r="S14" s="7">
        <v>575488400000</v>
      </c>
      <c r="T14" s="7">
        <v>0</v>
      </c>
      <c r="U14" s="7">
        <v>573024292152.08997</v>
      </c>
      <c r="V14" s="7">
        <v>2464107847.9099998</v>
      </c>
      <c r="W14" s="7">
        <v>444328442026.90002</v>
      </c>
      <c r="X14" s="7">
        <v>229203137720.97601</v>
      </c>
      <c r="Y14" s="7">
        <v>215131608438.45599</v>
      </c>
      <c r="Z14" s="7">
        <v>206705658706.13599</v>
      </c>
    </row>
    <row r="15" spans="1:26" ht="22.5" x14ac:dyDescent="0.25">
      <c r="A15" s="4" t="s">
        <v>32</v>
      </c>
      <c r="B15" s="5" t="s">
        <v>33</v>
      </c>
      <c r="C15" s="6" t="s">
        <v>60</v>
      </c>
      <c r="D15" s="4" t="s">
        <v>35</v>
      </c>
      <c r="E15" s="4" t="s">
        <v>51</v>
      </c>
      <c r="F15" s="4" t="s">
        <v>37</v>
      </c>
      <c r="G15" s="4" t="s">
        <v>61</v>
      </c>
      <c r="H15" s="4"/>
      <c r="I15" s="4"/>
      <c r="J15" s="4"/>
      <c r="K15" s="4"/>
      <c r="L15" s="4" t="s">
        <v>38</v>
      </c>
      <c r="M15" s="4" t="s">
        <v>53</v>
      </c>
      <c r="N15" s="4" t="s">
        <v>54</v>
      </c>
      <c r="O15" s="5" t="s">
        <v>62</v>
      </c>
      <c r="P15" s="7">
        <v>25383000000</v>
      </c>
      <c r="Q15" s="7">
        <v>0</v>
      </c>
      <c r="R15" s="7">
        <v>748239852</v>
      </c>
      <c r="S15" s="7">
        <v>24634760148</v>
      </c>
      <c r="T15" s="7">
        <v>0</v>
      </c>
      <c r="U15" s="7">
        <v>24243903340.950001</v>
      </c>
      <c r="V15" s="7">
        <v>390856807.05000001</v>
      </c>
      <c r="W15" s="7">
        <v>15862842954.9</v>
      </c>
      <c r="X15" s="7">
        <v>5688844526.6199999</v>
      </c>
      <c r="Y15" s="7">
        <v>5502926660.1199999</v>
      </c>
      <c r="Z15" s="7">
        <v>5261033788.4799995</v>
      </c>
    </row>
    <row r="16" spans="1:26" ht="22.5" x14ac:dyDescent="0.25">
      <c r="A16" s="4" t="s">
        <v>32</v>
      </c>
      <c r="B16" s="5" t="s">
        <v>33</v>
      </c>
      <c r="C16" s="6" t="s">
        <v>63</v>
      </c>
      <c r="D16" s="4" t="s">
        <v>35</v>
      </c>
      <c r="E16" s="4" t="s">
        <v>58</v>
      </c>
      <c r="F16" s="4" t="s">
        <v>43</v>
      </c>
      <c r="G16" s="4" t="s">
        <v>51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64</v>
      </c>
      <c r="P16" s="7">
        <v>10297000000</v>
      </c>
      <c r="Q16" s="7">
        <v>0</v>
      </c>
      <c r="R16" s="7">
        <v>0</v>
      </c>
      <c r="S16" s="7">
        <v>10297000000</v>
      </c>
      <c r="T16" s="7">
        <v>0</v>
      </c>
      <c r="U16" s="7">
        <v>10297000000</v>
      </c>
      <c r="V16" s="7">
        <v>0</v>
      </c>
      <c r="W16" s="7">
        <v>10215675037.5</v>
      </c>
      <c r="X16" s="7">
        <v>10076022987.5</v>
      </c>
      <c r="Y16" s="7">
        <v>10076022987.5</v>
      </c>
      <c r="Z16" s="7">
        <v>10076022987.5</v>
      </c>
    </row>
    <row r="17" spans="1:26" ht="22.5" x14ac:dyDescent="0.25">
      <c r="A17" s="4" t="s">
        <v>32</v>
      </c>
      <c r="B17" s="5" t="s">
        <v>33</v>
      </c>
      <c r="C17" s="6" t="s">
        <v>65</v>
      </c>
      <c r="D17" s="4" t="s">
        <v>35</v>
      </c>
      <c r="E17" s="4" t="s">
        <v>58</v>
      </c>
      <c r="F17" s="4" t="s">
        <v>43</v>
      </c>
      <c r="G17" s="4" t="s">
        <v>51</v>
      </c>
      <c r="H17" s="4" t="s">
        <v>51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66</v>
      </c>
      <c r="P17" s="7">
        <v>2196000000</v>
      </c>
      <c r="Q17" s="7">
        <v>0</v>
      </c>
      <c r="R17" s="7">
        <v>0</v>
      </c>
      <c r="S17" s="7">
        <v>2196000000</v>
      </c>
      <c r="T17" s="7">
        <v>0</v>
      </c>
      <c r="U17" s="7">
        <v>2196000000</v>
      </c>
      <c r="V17" s="7">
        <v>0</v>
      </c>
      <c r="W17" s="7">
        <v>429256650</v>
      </c>
      <c r="X17" s="7">
        <v>429256650</v>
      </c>
      <c r="Y17" s="7">
        <v>429256650</v>
      </c>
      <c r="Z17" s="7">
        <v>429256650</v>
      </c>
    </row>
    <row r="18" spans="1:26" ht="22.5" x14ac:dyDescent="0.25">
      <c r="A18" s="4" t="s">
        <v>32</v>
      </c>
      <c r="B18" s="5" t="s">
        <v>33</v>
      </c>
      <c r="C18" s="6" t="s">
        <v>67</v>
      </c>
      <c r="D18" s="4" t="s">
        <v>35</v>
      </c>
      <c r="E18" s="4" t="s">
        <v>58</v>
      </c>
      <c r="F18" s="4" t="s">
        <v>43</v>
      </c>
      <c r="G18" s="4" t="s">
        <v>58</v>
      </c>
      <c r="H18" s="4" t="s">
        <v>68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69</v>
      </c>
      <c r="P18" s="7">
        <v>8732000000</v>
      </c>
      <c r="Q18" s="7">
        <v>0</v>
      </c>
      <c r="R18" s="7">
        <v>0</v>
      </c>
      <c r="S18" s="7">
        <v>8732000000</v>
      </c>
      <c r="T18" s="7">
        <v>0</v>
      </c>
      <c r="U18" s="7">
        <v>8732000000</v>
      </c>
      <c r="V18" s="7">
        <v>0</v>
      </c>
      <c r="W18" s="7">
        <v>6168402758.6499996</v>
      </c>
      <c r="X18" s="7">
        <v>5094720362.5</v>
      </c>
      <c r="Y18" s="7">
        <v>5094720362.5</v>
      </c>
      <c r="Z18" s="7">
        <v>5094720362.5</v>
      </c>
    </row>
    <row r="19" spans="1:26" ht="67.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74</v>
      </c>
      <c r="N19" s="4" t="s">
        <v>40</v>
      </c>
      <c r="O19" s="5" t="s">
        <v>75</v>
      </c>
      <c r="P19" s="7">
        <v>6500000000</v>
      </c>
      <c r="Q19" s="7">
        <v>0</v>
      </c>
      <c r="R19" s="7">
        <v>1830000000</v>
      </c>
      <c r="S19" s="7">
        <v>4670000000</v>
      </c>
      <c r="T19" s="7">
        <v>336136876</v>
      </c>
      <c r="U19" s="7">
        <v>4333863124</v>
      </c>
      <c r="V19" s="7">
        <v>0</v>
      </c>
      <c r="W19" s="7">
        <v>1933356107.5799999</v>
      </c>
      <c r="X19" s="7">
        <v>1748954341.6300001</v>
      </c>
      <c r="Y19" s="7">
        <v>1748954341.6300001</v>
      </c>
      <c r="Z19" s="7">
        <v>1748954341.6300001</v>
      </c>
    </row>
    <row r="20" spans="1:26" ht="45" x14ac:dyDescent="0.25">
      <c r="A20" s="4" t="s">
        <v>32</v>
      </c>
      <c r="B20" s="5" t="s">
        <v>33</v>
      </c>
      <c r="C20" s="6" t="s">
        <v>76</v>
      </c>
      <c r="D20" s="4" t="s">
        <v>71</v>
      </c>
      <c r="E20" s="4" t="s">
        <v>72</v>
      </c>
      <c r="F20" s="4" t="s">
        <v>73</v>
      </c>
      <c r="G20" s="4" t="s">
        <v>51</v>
      </c>
      <c r="H20" s="4"/>
      <c r="I20" s="4"/>
      <c r="J20" s="4"/>
      <c r="K20" s="4"/>
      <c r="L20" s="4" t="s">
        <v>38</v>
      </c>
      <c r="M20" s="4" t="s">
        <v>74</v>
      </c>
      <c r="N20" s="4" t="s">
        <v>40</v>
      </c>
      <c r="O20" s="5" t="s">
        <v>77</v>
      </c>
      <c r="P20" s="7">
        <v>66319000000</v>
      </c>
      <c r="Q20" s="7">
        <v>10000000000</v>
      </c>
      <c r="R20" s="7">
        <v>0</v>
      </c>
      <c r="S20" s="7">
        <v>76319000000</v>
      </c>
      <c r="T20" s="7">
        <v>0</v>
      </c>
      <c r="U20" s="7">
        <v>76319000000</v>
      </c>
      <c r="V20" s="7">
        <v>0</v>
      </c>
      <c r="W20" s="7">
        <v>63967696937.620003</v>
      </c>
      <c r="X20" s="7">
        <v>23796984341.259998</v>
      </c>
      <c r="Y20" s="7">
        <v>23796984341.259998</v>
      </c>
      <c r="Z20" s="7">
        <v>23796984341.259998</v>
      </c>
    </row>
    <row r="21" spans="1:26" ht="33.75" x14ac:dyDescent="0.25">
      <c r="A21" s="4" t="s">
        <v>32</v>
      </c>
      <c r="B21" s="5" t="s">
        <v>33</v>
      </c>
      <c r="C21" s="6" t="s">
        <v>78</v>
      </c>
      <c r="D21" s="4" t="s">
        <v>71</v>
      </c>
      <c r="E21" s="4" t="s">
        <v>72</v>
      </c>
      <c r="F21" s="4" t="s">
        <v>73</v>
      </c>
      <c r="G21" s="4" t="s">
        <v>61</v>
      </c>
      <c r="H21" s="4"/>
      <c r="I21" s="4"/>
      <c r="J21" s="4"/>
      <c r="K21" s="4"/>
      <c r="L21" s="4" t="s">
        <v>38</v>
      </c>
      <c r="M21" s="4" t="s">
        <v>74</v>
      </c>
      <c r="N21" s="4" t="s">
        <v>40</v>
      </c>
      <c r="O21" s="5" t="s">
        <v>79</v>
      </c>
      <c r="P21" s="7">
        <v>15432000000</v>
      </c>
      <c r="Q21" s="7">
        <v>0</v>
      </c>
      <c r="R21" s="7">
        <v>0</v>
      </c>
      <c r="S21" s="7">
        <v>15432000000</v>
      </c>
      <c r="T21" s="7">
        <v>0</v>
      </c>
      <c r="U21" s="7">
        <v>15432000000</v>
      </c>
      <c r="V21" s="7">
        <v>0</v>
      </c>
      <c r="W21" s="7">
        <v>11604499736.18</v>
      </c>
      <c r="X21" s="7">
        <v>2436897678.1799998</v>
      </c>
      <c r="Y21" s="7">
        <v>2436897678.1799998</v>
      </c>
      <c r="Z21" s="7">
        <v>2436897678.1799998</v>
      </c>
    </row>
    <row r="22" spans="1:26" ht="56.25" x14ac:dyDescent="0.25">
      <c r="A22" s="4" t="s">
        <v>32</v>
      </c>
      <c r="B22" s="5" t="s">
        <v>33</v>
      </c>
      <c r="C22" s="6" t="s">
        <v>80</v>
      </c>
      <c r="D22" s="4" t="s">
        <v>71</v>
      </c>
      <c r="E22" s="4" t="s">
        <v>72</v>
      </c>
      <c r="F22" s="4" t="s">
        <v>73</v>
      </c>
      <c r="G22" s="4" t="s">
        <v>81</v>
      </c>
      <c r="H22" s="4"/>
      <c r="I22" s="4"/>
      <c r="J22" s="4"/>
      <c r="K22" s="4"/>
      <c r="L22" s="4" t="s">
        <v>38</v>
      </c>
      <c r="M22" s="4" t="s">
        <v>74</v>
      </c>
      <c r="N22" s="4" t="s">
        <v>40</v>
      </c>
      <c r="O22" s="5" t="s">
        <v>82</v>
      </c>
      <c r="P22" s="7">
        <v>4092000000</v>
      </c>
      <c r="Q22" s="7">
        <v>0</v>
      </c>
      <c r="R22" s="7">
        <v>0</v>
      </c>
      <c r="S22" s="7">
        <v>4092000000</v>
      </c>
      <c r="T22" s="7">
        <v>0</v>
      </c>
      <c r="U22" s="7">
        <v>4092000000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</row>
    <row r="23" spans="1:26" ht="67.5" x14ac:dyDescent="0.25">
      <c r="A23" s="4" t="s">
        <v>32</v>
      </c>
      <c r="B23" s="5" t="s">
        <v>33</v>
      </c>
      <c r="C23" s="6" t="s">
        <v>83</v>
      </c>
      <c r="D23" s="4" t="s">
        <v>71</v>
      </c>
      <c r="E23" s="4" t="s">
        <v>72</v>
      </c>
      <c r="F23" s="4" t="s">
        <v>73</v>
      </c>
      <c r="G23" s="4" t="s">
        <v>84</v>
      </c>
      <c r="H23" s="4"/>
      <c r="I23" s="4"/>
      <c r="J23" s="4"/>
      <c r="K23" s="4"/>
      <c r="L23" s="4" t="s">
        <v>38</v>
      </c>
      <c r="M23" s="4" t="s">
        <v>74</v>
      </c>
      <c r="N23" s="4" t="s">
        <v>40</v>
      </c>
      <c r="O23" s="5" t="s">
        <v>85</v>
      </c>
      <c r="P23" s="7">
        <v>18307010281</v>
      </c>
      <c r="Q23" s="7">
        <v>0</v>
      </c>
      <c r="R23" s="7">
        <v>0</v>
      </c>
      <c r="S23" s="7">
        <v>18307010281</v>
      </c>
      <c r="T23" s="7">
        <v>12284554513</v>
      </c>
      <c r="U23" s="7">
        <v>5879007235.5100002</v>
      </c>
      <c r="V23" s="7">
        <v>143448532.49000001</v>
      </c>
      <c r="W23" s="7">
        <v>5613224012.8999996</v>
      </c>
      <c r="X23" s="7">
        <v>1132306575.73</v>
      </c>
      <c r="Y23" s="7">
        <v>1132306575.73</v>
      </c>
      <c r="Z23" s="7">
        <v>1132306575.73</v>
      </c>
    </row>
    <row r="24" spans="1:26" ht="67.5" x14ac:dyDescent="0.25">
      <c r="A24" s="4" t="s">
        <v>32</v>
      </c>
      <c r="B24" s="5" t="s">
        <v>33</v>
      </c>
      <c r="C24" s="6" t="s">
        <v>86</v>
      </c>
      <c r="D24" s="4" t="s">
        <v>71</v>
      </c>
      <c r="E24" s="4" t="s">
        <v>72</v>
      </c>
      <c r="F24" s="4" t="s">
        <v>73</v>
      </c>
      <c r="G24" s="4" t="s">
        <v>39</v>
      </c>
      <c r="H24" s="4"/>
      <c r="I24" s="4"/>
      <c r="J24" s="4"/>
      <c r="K24" s="4"/>
      <c r="L24" s="4" t="s">
        <v>38</v>
      </c>
      <c r="M24" s="4" t="s">
        <v>74</v>
      </c>
      <c r="N24" s="4" t="s">
        <v>40</v>
      </c>
      <c r="O24" s="5" t="s">
        <v>87</v>
      </c>
      <c r="P24" s="7">
        <v>1500000000</v>
      </c>
      <c r="Q24" s="7">
        <v>0</v>
      </c>
      <c r="R24" s="7">
        <v>0</v>
      </c>
      <c r="S24" s="7">
        <v>1500000000</v>
      </c>
      <c r="T24" s="7">
        <v>0</v>
      </c>
      <c r="U24" s="7">
        <v>1500000000</v>
      </c>
      <c r="V24" s="7">
        <v>0</v>
      </c>
      <c r="W24" s="7">
        <v>1278480060</v>
      </c>
      <c r="X24" s="7">
        <v>0</v>
      </c>
      <c r="Y24" s="7">
        <v>0</v>
      </c>
      <c r="Z24" s="7">
        <v>0</v>
      </c>
    </row>
    <row r="25" spans="1:26" ht="56.25" x14ac:dyDescent="0.25">
      <c r="A25" s="4" t="s">
        <v>32</v>
      </c>
      <c r="B25" s="5" t="s">
        <v>33</v>
      </c>
      <c r="C25" s="6" t="s">
        <v>88</v>
      </c>
      <c r="D25" s="4" t="s">
        <v>71</v>
      </c>
      <c r="E25" s="4" t="s">
        <v>72</v>
      </c>
      <c r="F25" s="4" t="s">
        <v>73</v>
      </c>
      <c r="G25" s="4" t="s">
        <v>89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74</v>
      </c>
      <c r="N25" s="4" t="s">
        <v>40</v>
      </c>
      <c r="O25" s="5" t="s">
        <v>90</v>
      </c>
      <c r="P25" s="7">
        <v>5500000000</v>
      </c>
      <c r="Q25" s="7">
        <v>0</v>
      </c>
      <c r="R25" s="7">
        <v>0</v>
      </c>
      <c r="S25" s="7">
        <v>5500000000</v>
      </c>
      <c r="T25" s="7">
        <v>0</v>
      </c>
      <c r="U25" s="7">
        <v>5499997494</v>
      </c>
      <c r="V25" s="7">
        <v>2506</v>
      </c>
      <c r="W25" s="7">
        <v>4595987994</v>
      </c>
      <c r="X25" s="7">
        <v>17392600</v>
      </c>
      <c r="Y25" s="7">
        <v>17392600</v>
      </c>
      <c r="Z25" s="7">
        <v>17392600</v>
      </c>
    </row>
    <row r="26" spans="1:26" ht="22.5" x14ac:dyDescent="0.25">
      <c r="A26" s="4" t="s">
        <v>32</v>
      </c>
      <c r="B26" s="5" t="s">
        <v>33</v>
      </c>
      <c r="C26" s="6" t="s">
        <v>91</v>
      </c>
      <c r="D26" s="4" t="s">
        <v>71</v>
      </c>
      <c r="E26" s="4" t="s">
        <v>72</v>
      </c>
      <c r="F26" s="4" t="s">
        <v>73</v>
      </c>
      <c r="G26" s="4" t="s">
        <v>92</v>
      </c>
      <c r="H26" s="4"/>
      <c r="I26" s="4"/>
      <c r="J26" s="4"/>
      <c r="K26" s="4"/>
      <c r="L26" s="4" t="s">
        <v>38</v>
      </c>
      <c r="M26" s="4" t="s">
        <v>74</v>
      </c>
      <c r="N26" s="4" t="s">
        <v>40</v>
      </c>
      <c r="O26" s="5" t="s">
        <v>93</v>
      </c>
      <c r="P26" s="7">
        <v>2800000000</v>
      </c>
      <c r="Q26" s="7">
        <v>0</v>
      </c>
      <c r="R26" s="7">
        <v>0</v>
      </c>
      <c r="S26" s="7">
        <v>2800000000</v>
      </c>
      <c r="T26" s="7">
        <v>1000000000</v>
      </c>
      <c r="U26" s="7">
        <v>1800000000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spans="1:26" ht="56.25" x14ac:dyDescent="0.25">
      <c r="A27" s="4" t="s">
        <v>32</v>
      </c>
      <c r="B27" s="5" t="s">
        <v>33</v>
      </c>
      <c r="C27" s="6" t="s">
        <v>94</v>
      </c>
      <c r="D27" s="4" t="s">
        <v>71</v>
      </c>
      <c r="E27" s="4" t="s">
        <v>72</v>
      </c>
      <c r="F27" s="4" t="s">
        <v>73</v>
      </c>
      <c r="G27" s="4" t="s">
        <v>95</v>
      </c>
      <c r="H27" s="4"/>
      <c r="I27" s="4"/>
      <c r="J27" s="4"/>
      <c r="K27" s="4"/>
      <c r="L27" s="4" t="s">
        <v>38</v>
      </c>
      <c r="M27" s="4" t="s">
        <v>74</v>
      </c>
      <c r="N27" s="4" t="s">
        <v>40</v>
      </c>
      <c r="O27" s="5" t="s">
        <v>96</v>
      </c>
      <c r="P27" s="7">
        <v>3000000000</v>
      </c>
      <c r="Q27" s="7">
        <v>0</v>
      </c>
      <c r="R27" s="7">
        <v>0</v>
      </c>
      <c r="S27" s="7">
        <v>3000000000</v>
      </c>
      <c r="T27" s="7">
        <v>160000000</v>
      </c>
      <c r="U27" s="7">
        <v>2840000000</v>
      </c>
      <c r="V27" s="7">
        <v>0</v>
      </c>
      <c r="W27" s="7">
        <v>2837444379</v>
      </c>
      <c r="X27" s="7">
        <v>0</v>
      </c>
      <c r="Y27" s="7">
        <v>0</v>
      </c>
      <c r="Z27" s="7">
        <v>0</v>
      </c>
    </row>
    <row r="28" spans="1:26" ht="33.75" x14ac:dyDescent="0.25">
      <c r="A28" s="4" t="s">
        <v>32</v>
      </c>
      <c r="B28" s="5" t="s">
        <v>33</v>
      </c>
      <c r="C28" s="6" t="s">
        <v>97</v>
      </c>
      <c r="D28" s="4" t="s">
        <v>71</v>
      </c>
      <c r="E28" s="4" t="s">
        <v>72</v>
      </c>
      <c r="F28" s="4" t="s">
        <v>73</v>
      </c>
      <c r="G28" s="4" t="s">
        <v>98</v>
      </c>
      <c r="H28" s="4"/>
      <c r="I28" s="4"/>
      <c r="J28" s="4"/>
      <c r="K28" s="4"/>
      <c r="L28" s="4" t="s">
        <v>38</v>
      </c>
      <c r="M28" s="4" t="s">
        <v>74</v>
      </c>
      <c r="N28" s="4" t="s">
        <v>40</v>
      </c>
      <c r="O28" s="5" t="s">
        <v>99</v>
      </c>
      <c r="P28" s="7">
        <v>3615000000</v>
      </c>
      <c r="Q28" s="7">
        <v>0</v>
      </c>
      <c r="R28" s="7">
        <v>0</v>
      </c>
      <c r="S28" s="7">
        <v>3615000000</v>
      </c>
      <c r="T28" s="7">
        <v>0</v>
      </c>
      <c r="U28" s="7">
        <v>3615000000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45" x14ac:dyDescent="0.25">
      <c r="A29" s="4" t="s">
        <v>32</v>
      </c>
      <c r="B29" s="5" t="s">
        <v>33</v>
      </c>
      <c r="C29" s="6" t="s">
        <v>100</v>
      </c>
      <c r="D29" s="4" t="s">
        <v>71</v>
      </c>
      <c r="E29" s="4" t="s">
        <v>72</v>
      </c>
      <c r="F29" s="4" t="s">
        <v>73</v>
      </c>
      <c r="G29" s="4" t="s">
        <v>101</v>
      </c>
      <c r="H29" s="4"/>
      <c r="I29" s="4"/>
      <c r="J29" s="4"/>
      <c r="K29" s="4"/>
      <c r="L29" s="4" t="s">
        <v>38</v>
      </c>
      <c r="M29" s="4" t="s">
        <v>74</v>
      </c>
      <c r="N29" s="4" t="s">
        <v>40</v>
      </c>
      <c r="O29" s="5" t="s">
        <v>102</v>
      </c>
      <c r="P29" s="7">
        <v>1300000000</v>
      </c>
      <c r="Q29" s="7">
        <v>0</v>
      </c>
      <c r="R29" s="7">
        <v>0</v>
      </c>
      <c r="S29" s="7">
        <v>1300000000</v>
      </c>
      <c r="T29" s="7">
        <v>0</v>
      </c>
      <c r="U29" s="7">
        <v>1296693224.8599999</v>
      </c>
      <c r="V29" s="7">
        <v>3306775.14</v>
      </c>
      <c r="W29" s="7">
        <v>800121254.86000001</v>
      </c>
      <c r="X29" s="7">
        <v>0</v>
      </c>
      <c r="Y29" s="7">
        <v>0</v>
      </c>
      <c r="Z29" s="7">
        <v>0</v>
      </c>
    </row>
    <row r="30" spans="1:26" ht="56.25" x14ac:dyDescent="0.25">
      <c r="A30" s="4" t="s">
        <v>32</v>
      </c>
      <c r="B30" s="5" t="s">
        <v>33</v>
      </c>
      <c r="C30" s="6" t="s">
        <v>103</v>
      </c>
      <c r="D30" s="4" t="s">
        <v>71</v>
      </c>
      <c r="E30" s="4" t="s">
        <v>72</v>
      </c>
      <c r="F30" s="4" t="s">
        <v>73</v>
      </c>
      <c r="G30" s="4" t="s">
        <v>104</v>
      </c>
      <c r="H30" s="4"/>
      <c r="I30" s="4"/>
      <c r="J30" s="4"/>
      <c r="K30" s="4"/>
      <c r="L30" s="4" t="s">
        <v>38</v>
      </c>
      <c r="M30" s="4" t="s">
        <v>74</v>
      </c>
      <c r="N30" s="4" t="s">
        <v>40</v>
      </c>
      <c r="O30" s="5" t="s">
        <v>105</v>
      </c>
      <c r="P30" s="7">
        <v>2700000000</v>
      </c>
      <c r="Q30" s="7">
        <v>0</v>
      </c>
      <c r="R30" s="7">
        <v>0</v>
      </c>
      <c r="S30" s="7">
        <v>2700000000</v>
      </c>
      <c r="T30" s="7">
        <v>0</v>
      </c>
      <c r="U30" s="7">
        <v>2689947525</v>
      </c>
      <c r="V30" s="7">
        <v>10052475</v>
      </c>
      <c r="W30" s="7">
        <v>2314978958.3099999</v>
      </c>
      <c r="X30" s="7">
        <v>715872136.02999997</v>
      </c>
      <c r="Y30" s="7">
        <v>715872136.02999997</v>
      </c>
      <c r="Z30" s="7">
        <v>715872136.02999997</v>
      </c>
    </row>
    <row r="31" spans="1:26" ht="56.25" x14ac:dyDescent="0.25">
      <c r="A31" s="4" t="s">
        <v>32</v>
      </c>
      <c r="B31" s="5" t="s">
        <v>33</v>
      </c>
      <c r="C31" s="6" t="s">
        <v>106</v>
      </c>
      <c r="D31" s="4" t="s">
        <v>71</v>
      </c>
      <c r="E31" s="4" t="s">
        <v>72</v>
      </c>
      <c r="F31" s="4" t="s">
        <v>73</v>
      </c>
      <c r="G31" s="4" t="s">
        <v>107</v>
      </c>
      <c r="H31" s="4"/>
      <c r="I31" s="4"/>
      <c r="J31" s="4"/>
      <c r="K31" s="4"/>
      <c r="L31" s="4" t="s">
        <v>38</v>
      </c>
      <c r="M31" s="4" t="s">
        <v>74</v>
      </c>
      <c r="N31" s="4" t="s">
        <v>40</v>
      </c>
      <c r="O31" s="5" t="s">
        <v>108</v>
      </c>
      <c r="P31" s="7">
        <v>13168000000</v>
      </c>
      <c r="Q31" s="7">
        <v>0</v>
      </c>
      <c r="R31" s="7">
        <v>5810000000</v>
      </c>
      <c r="S31" s="7">
        <v>7358000000</v>
      </c>
      <c r="T31" s="7">
        <v>3327009276</v>
      </c>
      <c r="U31" s="7">
        <v>4030990724</v>
      </c>
      <c r="V31" s="7">
        <v>0</v>
      </c>
      <c r="W31" s="7">
        <v>2536882246</v>
      </c>
      <c r="X31" s="7">
        <v>391839300</v>
      </c>
      <c r="Y31" s="7">
        <v>391839300</v>
      </c>
      <c r="Z31" s="7">
        <v>391839300</v>
      </c>
    </row>
    <row r="32" spans="1:26" ht="56.25" x14ac:dyDescent="0.25">
      <c r="A32" s="4" t="s">
        <v>32</v>
      </c>
      <c r="B32" s="5" t="s">
        <v>33</v>
      </c>
      <c r="C32" s="6" t="s">
        <v>109</v>
      </c>
      <c r="D32" s="4" t="s">
        <v>71</v>
      </c>
      <c r="E32" s="4" t="s">
        <v>72</v>
      </c>
      <c r="F32" s="4" t="s">
        <v>73</v>
      </c>
      <c r="G32" s="4" t="s">
        <v>110</v>
      </c>
      <c r="H32" s="4"/>
      <c r="I32" s="4"/>
      <c r="J32" s="4"/>
      <c r="K32" s="4"/>
      <c r="L32" s="4" t="s">
        <v>38</v>
      </c>
      <c r="M32" s="4" t="s">
        <v>74</v>
      </c>
      <c r="N32" s="4" t="s">
        <v>40</v>
      </c>
      <c r="O32" s="5" t="s">
        <v>111</v>
      </c>
      <c r="P32" s="7">
        <v>4860000000</v>
      </c>
      <c r="Q32" s="7">
        <v>0</v>
      </c>
      <c r="R32" s="7">
        <v>2360000000</v>
      </c>
      <c r="S32" s="7">
        <v>2500000000</v>
      </c>
      <c r="T32" s="7">
        <v>200299335</v>
      </c>
      <c r="U32" s="7">
        <v>2299700665</v>
      </c>
      <c r="V32" s="7">
        <v>0</v>
      </c>
      <c r="W32" s="7">
        <v>2242727662.3200002</v>
      </c>
      <c r="X32" s="7">
        <v>897091064.91999996</v>
      </c>
      <c r="Y32" s="7">
        <v>897091064.91999996</v>
      </c>
      <c r="Z32" s="7">
        <v>897091064.91999996</v>
      </c>
    </row>
    <row r="33" spans="1:26" ht="33.75" x14ac:dyDescent="0.25">
      <c r="A33" s="4" t="s">
        <v>32</v>
      </c>
      <c r="B33" s="5" t="s">
        <v>33</v>
      </c>
      <c r="C33" s="6" t="s">
        <v>112</v>
      </c>
      <c r="D33" s="4" t="s">
        <v>71</v>
      </c>
      <c r="E33" s="4" t="s">
        <v>72</v>
      </c>
      <c r="F33" s="4" t="s">
        <v>73</v>
      </c>
      <c r="G33" s="4" t="s">
        <v>113</v>
      </c>
      <c r="H33" s="4"/>
      <c r="I33" s="4"/>
      <c r="J33" s="4"/>
      <c r="K33" s="4"/>
      <c r="L33" s="4" t="s">
        <v>38</v>
      </c>
      <c r="M33" s="4" t="s">
        <v>74</v>
      </c>
      <c r="N33" s="4" t="s">
        <v>40</v>
      </c>
      <c r="O33" s="5" t="s">
        <v>114</v>
      </c>
      <c r="P33" s="7">
        <v>1180000000</v>
      </c>
      <c r="Q33" s="7">
        <v>0</v>
      </c>
      <c r="R33" s="7">
        <v>0</v>
      </c>
      <c r="S33" s="7">
        <v>1180000000</v>
      </c>
      <c r="T33" s="7">
        <v>1180000000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</row>
    <row r="34" spans="1:26" x14ac:dyDescent="0.25">
      <c r="A34" s="4" t="s">
        <v>1</v>
      </c>
      <c r="B34" s="5" t="s">
        <v>1</v>
      </c>
      <c r="C34" s="6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5" t="s">
        <v>1</v>
      </c>
      <c r="P34" s="7">
        <v>1365198010281</v>
      </c>
      <c r="Q34" s="7">
        <v>18343639852</v>
      </c>
      <c r="R34" s="7">
        <v>11134739852</v>
      </c>
      <c r="S34" s="7">
        <v>1372406910281</v>
      </c>
      <c r="T34" s="7">
        <v>55712000000</v>
      </c>
      <c r="U34" s="7">
        <v>1207089115028.25</v>
      </c>
      <c r="V34" s="7">
        <v>109605795252.75</v>
      </c>
      <c r="W34" s="7">
        <v>963128988997.83997</v>
      </c>
      <c r="X34" s="7">
        <v>662719197920.95605</v>
      </c>
      <c r="Y34" s="7">
        <v>647752794932.84595</v>
      </c>
      <c r="Z34" s="7">
        <v>638785190640.53601</v>
      </c>
    </row>
    <row r="35" spans="1:26" x14ac:dyDescent="0.25">
      <c r="A35" s="4" t="s">
        <v>1</v>
      </c>
      <c r="B35" s="8" t="s">
        <v>1</v>
      </c>
      <c r="C35" s="6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5" t="s">
        <v>1</v>
      </c>
      <c r="P35" s="9" t="s">
        <v>1</v>
      </c>
      <c r="Q35" s="9" t="s">
        <v>1</v>
      </c>
      <c r="R35" s="9" t="s">
        <v>1</v>
      </c>
      <c r="S35" s="9" t="s">
        <v>1</v>
      </c>
      <c r="T35" s="9" t="s">
        <v>1</v>
      </c>
      <c r="U35" s="9" t="s">
        <v>1</v>
      </c>
      <c r="V35" s="9" t="s">
        <v>1</v>
      </c>
      <c r="W35" s="9" t="s">
        <v>1</v>
      </c>
      <c r="X35" s="9" t="s">
        <v>1</v>
      </c>
      <c r="Y35" s="9" t="s">
        <v>1</v>
      </c>
      <c r="Z35" s="9" t="s">
        <v>1</v>
      </c>
    </row>
    <row r="36" spans="1:26" ht="0" hidden="1" customHeight="1" x14ac:dyDescent="0.25"/>
    <row r="37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4"/>
  <sheetViews>
    <sheetView showGridLines="0" topLeftCell="B1" workbookViewId="0">
      <pane ySplit="4" topLeftCell="A5" activePane="bottomLeft" state="frozen"/>
      <selection pane="bottomLeft" activeCell="U14" sqref="U14"/>
    </sheetView>
  </sheetViews>
  <sheetFormatPr baseColWidth="10" defaultRowHeight="15" x14ac:dyDescent="0.25"/>
  <cols>
    <col min="1" max="1" width="13.42578125" style="3" customWidth="1"/>
    <col min="2" max="2" width="27" style="3" customWidth="1"/>
    <col min="3" max="3" width="21.5703125" style="3" customWidth="1"/>
    <col min="4" max="11" width="5.42578125" style="3" customWidth="1"/>
    <col min="12" max="12" width="9.5703125" style="3" customWidth="1"/>
    <col min="13" max="13" width="8" style="3" customWidth="1"/>
    <col min="14" max="14" width="9.5703125" style="3" customWidth="1"/>
    <col min="15" max="15" width="27.5703125" style="3" customWidth="1"/>
    <col min="16" max="16" width="15.140625" style="3" customWidth="1"/>
    <col min="17" max="17" width="17.85546875" style="3" customWidth="1"/>
    <col min="18" max="21" width="18.85546875" style="3" customWidth="1"/>
    <col min="22" max="22" width="0" style="3" hidden="1" customWidth="1"/>
    <col min="23" max="23" width="13.42578125" style="3" customWidth="1"/>
    <col min="24" max="16384" width="11.42578125" style="3"/>
  </cols>
  <sheetData>
    <row r="1" spans="1:22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</row>
    <row r="2" spans="1:22" x14ac:dyDescent="0.25">
      <c r="A2" s="1" t="s">
        <v>2</v>
      </c>
      <c r="B2" s="1" t="s">
        <v>115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</row>
    <row r="3" spans="1:22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</row>
    <row r="4" spans="1:22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116</v>
      </c>
      <c r="Q4" s="1" t="s">
        <v>117</v>
      </c>
      <c r="R4" s="1" t="s">
        <v>28</v>
      </c>
      <c r="S4" s="1" t="s">
        <v>29</v>
      </c>
      <c r="T4" s="1" t="s">
        <v>30</v>
      </c>
      <c r="U4" s="1" t="s">
        <v>31</v>
      </c>
    </row>
    <row r="5" spans="1:22" ht="22.5" hidden="1" x14ac:dyDescent="0.25">
      <c r="A5" s="4" t="s">
        <v>32</v>
      </c>
      <c r="B5" s="5" t="s">
        <v>33</v>
      </c>
      <c r="C5" s="6" t="s">
        <v>60</v>
      </c>
      <c r="D5" s="4" t="s">
        <v>35</v>
      </c>
      <c r="E5" s="4" t="s">
        <v>51</v>
      </c>
      <c r="F5" s="4" t="s">
        <v>37</v>
      </c>
      <c r="G5" s="4" t="s">
        <v>61</v>
      </c>
      <c r="H5" s="4"/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62</v>
      </c>
      <c r="P5" s="10"/>
      <c r="Q5" s="10"/>
      <c r="R5" s="7">
        <v>510609071.74000001</v>
      </c>
      <c r="S5" s="7">
        <v>510609071.74000001</v>
      </c>
      <c r="T5" s="7">
        <v>510609071.74000001</v>
      </c>
      <c r="U5" s="7">
        <v>510609071.74000001</v>
      </c>
    </row>
    <row r="6" spans="1:22" ht="22.5" hidden="1" x14ac:dyDescent="0.25">
      <c r="A6" s="4" t="s">
        <v>32</v>
      </c>
      <c r="B6" s="5" t="s">
        <v>33</v>
      </c>
      <c r="C6" s="6" t="s">
        <v>60</v>
      </c>
      <c r="D6" s="4" t="s">
        <v>35</v>
      </c>
      <c r="E6" s="4" t="s">
        <v>51</v>
      </c>
      <c r="F6" s="4" t="s">
        <v>37</v>
      </c>
      <c r="G6" s="4" t="s">
        <v>61</v>
      </c>
      <c r="H6" s="4"/>
      <c r="I6" s="4"/>
      <c r="J6" s="4"/>
      <c r="K6" s="4"/>
      <c r="L6" s="4" t="s">
        <v>38</v>
      </c>
      <c r="M6" s="4" t="s">
        <v>74</v>
      </c>
      <c r="N6" s="4" t="s">
        <v>40</v>
      </c>
      <c r="O6" s="5" t="s">
        <v>62</v>
      </c>
      <c r="P6" s="10"/>
      <c r="Q6" s="10"/>
      <c r="R6" s="7">
        <v>25000000</v>
      </c>
      <c r="S6" s="7">
        <v>25000000</v>
      </c>
      <c r="T6" s="7">
        <v>25000000</v>
      </c>
      <c r="U6" s="7">
        <v>25000000</v>
      </c>
    </row>
    <row r="7" spans="1:22" ht="22.5" hidden="1" x14ac:dyDescent="0.25">
      <c r="A7" s="4" t="s">
        <v>32</v>
      </c>
      <c r="B7" s="5" t="s">
        <v>33</v>
      </c>
      <c r="C7" s="6" t="s">
        <v>60</v>
      </c>
      <c r="D7" s="4" t="s">
        <v>35</v>
      </c>
      <c r="E7" s="4" t="s">
        <v>51</v>
      </c>
      <c r="F7" s="4" t="s">
        <v>37</v>
      </c>
      <c r="G7" s="4" t="s">
        <v>61</v>
      </c>
      <c r="H7" s="4"/>
      <c r="I7" s="4"/>
      <c r="J7" s="4"/>
      <c r="K7" s="4"/>
      <c r="L7" s="4" t="s">
        <v>38</v>
      </c>
      <c r="M7" s="4" t="s">
        <v>53</v>
      </c>
      <c r="N7" s="4" t="s">
        <v>54</v>
      </c>
      <c r="O7" s="5" t="s">
        <v>62</v>
      </c>
      <c r="P7" s="10"/>
      <c r="Q7" s="10"/>
      <c r="R7" s="7">
        <v>211681107.90000001</v>
      </c>
      <c r="S7" s="7">
        <v>211681107.90000001</v>
      </c>
      <c r="T7" s="7">
        <v>211681107.90000001</v>
      </c>
      <c r="U7" s="7">
        <v>211681107.90000001</v>
      </c>
    </row>
    <row r="8" spans="1:22" ht="45" x14ac:dyDescent="0.25">
      <c r="A8" s="4" t="s">
        <v>32</v>
      </c>
      <c r="B8" s="5" t="s">
        <v>33</v>
      </c>
      <c r="C8" s="6" t="s">
        <v>76</v>
      </c>
      <c r="D8" s="4" t="s">
        <v>71</v>
      </c>
      <c r="E8" s="4" t="s">
        <v>72</v>
      </c>
      <c r="F8" s="4" t="s">
        <v>73</v>
      </c>
      <c r="G8" s="4" t="s">
        <v>51</v>
      </c>
      <c r="H8" s="4"/>
      <c r="I8" s="4"/>
      <c r="J8" s="4"/>
      <c r="K8" s="4"/>
      <c r="L8" s="4" t="s">
        <v>38</v>
      </c>
      <c r="M8" s="4" t="s">
        <v>74</v>
      </c>
      <c r="N8" s="4" t="s">
        <v>40</v>
      </c>
      <c r="O8" s="5" t="s">
        <v>77</v>
      </c>
      <c r="P8" s="10"/>
      <c r="Q8" s="10"/>
      <c r="R8" s="7">
        <v>0</v>
      </c>
      <c r="S8" s="7">
        <v>0</v>
      </c>
      <c r="T8" s="7">
        <v>0</v>
      </c>
      <c r="U8" s="7">
        <v>0</v>
      </c>
    </row>
    <row r="9" spans="1:22" ht="56.25" x14ac:dyDescent="0.25">
      <c r="A9" s="4" t="s">
        <v>32</v>
      </c>
      <c r="B9" s="5" t="s">
        <v>33</v>
      </c>
      <c r="C9" s="6" t="s">
        <v>80</v>
      </c>
      <c r="D9" s="4" t="s">
        <v>71</v>
      </c>
      <c r="E9" s="4" t="s">
        <v>72</v>
      </c>
      <c r="F9" s="4" t="s">
        <v>73</v>
      </c>
      <c r="G9" s="4" t="s">
        <v>81</v>
      </c>
      <c r="H9" s="4"/>
      <c r="I9" s="4"/>
      <c r="J9" s="4"/>
      <c r="K9" s="4"/>
      <c r="L9" s="4" t="s">
        <v>38</v>
      </c>
      <c r="M9" s="4" t="s">
        <v>74</v>
      </c>
      <c r="N9" s="4" t="s">
        <v>40</v>
      </c>
      <c r="O9" s="5" t="s">
        <v>82</v>
      </c>
      <c r="P9" s="10"/>
      <c r="Q9" s="10"/>
      <c r="R9" s="7">
        <v>13596214940.0002</v>
      </c>
      <c r="S9" s="7">
        <v>13596214940</v>
      </c>
      <c r="T9" s="7">
        <v>13596214940</v>
      </c>
      <c r="U9" s="7">
        <v>13596214940</v>
      </c>
    </row>
    <row r="10" spans="1:22" ht="67.5" x14ac:dyDescent="0.25">
      <c r="A10" s="4" t="s">
        <v>32</v>
      </c>
      <c r="B10" s="5" t="s">
        <v>33</v>
      </c>
      <c r="C10" s="6" t="s">
        <v>83</v>
      </c>
      <c r="D10" s="4" t="s">
        <v>71</v>
      </c>
      <c r="E10" s="4" t="s">
        <v>72</v>
      </c>
      <c r="F10" s="4" t="s">
        <v>73</v>
      </c>
      <c r="G10" s="4" t="s">
        <v>84</v>
      </c>
      <c r="H10" s="4"/>
      <c r="I10" s="4"/>
      <c r="J10" s="4"/>
      <c r="K10" s="4"/>
      <c r="L10" s="4" t="s">
        <v>38</v>
      </c>
      <c r="M10" s="4" t="s">
        <v>74</v>
      </c>
      <c r="N10" s="4" t="s">
        <v>40</v>
      </c>
      <c r="O10" s="5" t="s">
        <v>85</v>
      </c>
      <c r="P10" s="10"/>
      <c r="Q10" s="10"/>
      <c r="R10" s="7">
        <v>429551473.85000002</v>
      </c>
      <c r="S10" s="7">
        <v>429551473.85000002</v>
      </c>
      <c r="T10" s="7">
        <v>429551473.85000002</v>
      </c>
      <c r="U10" s="7">
        <v>429551473.85000002</v>
      </c>
    </row>
    <row r="11" spans="1:22" ht="56.25" x14ac:dyDescent="0.25">
      <c r="A11" s="4" t="s">
        <v>32</v>
      </c>
      <c r="B11" s="5" t="s">
        <v>33</v>
      </c>
      <c r="C11" s="6" t="s">
        <v>88</v>
      </c>
      <c r="D11" s="4" t="s">
        <v>71</v>
      </c>
      <c r="E11" s="4" t="s">
        <v>72</v>
      </c>
      <c r="F11" s="4" t="s">
        <v>73</v>
      </c>
      <c r="G11" s="4" t="s">
        <v>89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38</v>
      </c>
      <c r="M11" s="4" t="s">
        <v>74</v>
      </c>
      <c r="N11" s="4" t="s">
        <v>40</v>
      </c>
      <c r="O11" s="5" t="s">
        <v>90</v>
      </c>
      <c r="P11" s="10"/>
      <c r="Q11" s="10"/>
      <c r="R11" s="7">
        <v>4.0000000000000002E-4</v>
      </c>
      <c r="S11" s="7">
        <v>0</v>
      </c>
      <c r="T11" s="7">
        <v>0</v>
      </c>
      <c r="U11" s="7">
        <v>0</v>
      </c>
    </row>
    <row r="12" spans="1:22" hidden="1" x14ac:dyDescent="0.25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10" t="s">
        <v>1</v>
      </c>
      <c r="Q12" s="10" t="s">
        <v>1</v>
      </c>
      <c r="R12" s="7">
        <v>14773056593.490601</v>
      </c>
      <c r="S12" s="7">
        <v>14773056593.49</v>
      </c>
      <c r="T12" s="7">
        <v>14773056593.49</v>
      </c>
      <c r="U12" s="7">
        <v>14773056593.49</v>
      </c>
    </row>
    <row r="13" spans="1:22" hidden="1" x14ac:dyDescent="0.25">
      <c r="A13" s="4" t="s">
        <v>1</v>
      </c>
      <c r="B13" s="8" t="s">
        <v>1</v>
      </c>
      <c r="C13" s="6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4" t="s">
        <v>1</v>
      </c>
      <c r="M13" s="4" t="s">
        <v>1</v>
      </c>
      <c r="N13" s="4" t="s">
        <v>1</v>
      </c>
      <c r="O13" s="5" t="s">
        <v>1</v>
      </c>
      <c r="P13" s="10" t="s">
        <v>1</v>
      </c>
      <c r="Q13" s="10" t="s">
        <v>1</v>
      </c>
      <c r="R13" s="9" t="s">
        <v>1</v>
      </c>
      <c r="S13" s="9" t="s">
        <v>1</v>
      </c>
      <c r="T13" s="9" t="s">
        <v>1</v>
      </c>
      <c r="U13" s="9" t="s">
        <v>1</v>
      </c>
    </row>
    <row r="14" spans="1:22" ht="33.950000000000003" customHeight="1" x14ac:dyDescent="0.25">
      <c r="R14" s="11">
        <f>SUBTOTAL(9,R5:R13)</f>
        <v>14025766413.850601</v>
      </c>
      <c r="S14" s="11">
        <f>SUBTOTAL(9,S5:S13)</f>
        <v>14025766413.85</v>
      </c>
      <c r="T14" s="11">
        <f>SUBTOTAL(9,T5:T13)</f>
        <v>14025766413.85</v>
      </c>
      <c r="U14" s="11">
        <f>SUBTOTAL(9,U5:U13)</f>
        <v>14025766413.85</v>
      </c>
      <c r="V14" s="12">
        <f>SUBTOTAL(9,V5:V13)</f>
        <v>0</v>
      </c>
    </row>
  </sheetData>
  <autoFilter ref="A4:U13">
    <filterColumn colId="3">
      <filters>
        <filter val="C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6"/>
  <sheetViews>
    <sheetView showGridLines="0" tabSelected="1" workbookViewId="0">
      <pane ySplit="4" topLeftCell="A5" activePane="bottomLeft" state="frozen"/>
      <selection pane="bottomLeft" activeCell="T26" sqref="T26"/>
    </sheetView>
  </sheetViews>
  <sheetFormatPr baseColWidth="10" defaultRowHeight="15" x14ac:dyDescent="0.25"/>
  <cols>
    <col min="1" max="1" width="13.42578125" style="3" customWidth="1"/>
    <col min="2" max="2" width="27" style="3" customWidth="1"/>
    <col min="3" max="3" width="21.5703125" style="3" customWidth="1"/>
    <col min="4" max="11" width="5.42578125" style="3" customWidth="1"/>
    <col min="12" max="12" width="9.5703125" style="3" customWidth="1"/>
    <col min="13" max="13" width="8" style="3" customWidth="1"/>
    <col min="14" max="14" width="9.5703125" style="3" customWidth="1"/>
    <col min="15" max="15" width="27.5703125" style="3" customWidth="1"/>
    <col min="16" max="16" width="15.140625" style="3" customWidth="1"/>
    <col min="17" max="17" width="17.85546875" style="3" customWidth="1"/>
    <col min="18" max="18" width="18.85546875" style="3" customWidth="1"/>
    <col min="19" max="19" width="18.85546875" style="3" hidden="1" customWidth="1"/>
    <col min="20" max="20" width="18.85546875" style="3" customWidth="1"/>
    <col min="21" max="21" width="13.42578125" style="3" customWidth="1"/>
    <col min="22" max="16384" width="11.42578125" style="3"/>
  </cols>
  <sheetData>
    <row r="1" spans="1:20" x14ac:dyDescent="0.25">
      <c r="A1" s="1" t="s">
        <v>0</v>
      </c>
      <c r="B1" s="1">
        <v>2018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</row>
    <row r="2" spans="1:20" x14ac:dyDescent="0.25">
      <c r="A2" s="1" t="s">
        <v>2</v>
      </c>
      <c r="B2" s="1" t="s">
        <v>118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</row>
    <row r="3" spans="1:20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</row>
    <row r="4" spans="1:20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116</v>
      </c>
      <c r="Q4" s="1" t="s">
        <v>117</v>
      </c>
      <c r="R4" s="1" t="s">
        <v>29</v>
      </c>
      <c r="S4" s="1" t="s">
        <v>30</v>
      </c>
      <c r="T4" s="1" t="s">
        <v>31</v>
      </c>
    </row>
    <row r="5" spans="1:20" ht="22.5" hidden="1" x14ac:dyDescent="0.25">
      <c r="A5" s="4" t="s">
        <v>32</v>
      </c>
      <c r="B5" s="5" t="s">
        <v>33</v>
      </c>
      <c r="C5" s="6" t="s">
        <v>42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43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44</v>
      </c>
      <c r="P5" s="10"/>
      <c r="Q5" s="10"/>
      <c r="R5" s="7">
        <v>1035761778.77</v>
      </c>
      <c r="S5" s="7">
        <v>1035761778.77</v>
      </c>
      <c r="T5" s="7">
        <v>1035761778.77</v>
      </c>
    </row>
    <row r="6" spans="1:20" ht="22.5" hidden="1" x14ac:dyDescent="0.25">
      <c r="A6" s="4" t="s">
        <v>32</v>
      </c>
      <c r="B6" s="5" t="s">
        <v>33</v>
      </c>
      <c r="C6" s="6" t="s">
        <v>50</v>
      </c>
      <c r="D6" s="4" t="s">
        <v>35</v>
      </c>
      <c r="E6" s="4" t="s">
        <v>36</v>
      </c>
      <c r="F6" s="4" t="s">
        <v>37</v>
      </c>
      <c r="G6" s="4" t="s">
        <v>51</v>
      </c>
      <c r="H6" s="4"/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52</v>
      </c>
      <c r="P6" s="10"/>
      <c r="Q6" s="10"/>
      <c r="R6" s="7">
        <v>103539601</v>
      </c>
      <c r="S6" s="7">
        <v>103539601</v>
      </c>
      <c r="T6" s="7">
        <v>103539601</v>
      </c>
    </row>
    <row r="7" spans="1:20" ht="22.5" hidden="1" x14ac:dyDescent="0.25">
      <c r="A7" s="4" t="s">
        <v>32</v>
      </c>
      <c r="B7" s="5" t="s">
        <v>33</v>
      </c>
      <c r="C7" s="6" t="s">
        <v>50</v>
      </c>
      <c r="D7" s="4" t="s">
        <v>35</v>
      </c>
      <c r="E7" s="4" t="s">
        <v>36</v>
      </c>
      <c r="F7" s="4" t="s">
        <v>37</v>
      </c>
      <c r="G7" s="4" t="s">
        <v>51</v>
      </c>
      <c r="H7" s="4"/>
      <c r="I7" s="4"/>
      <c r="J7" s="4"/>
      <c r="K7" s="4"/>
      <c r="L7" s="4" t="s">
        <v>38</v>
      </c>
      <c r="M7" s="4" t="s">
        <v>53</v>
      </c>
      <c r="N7" s="4" t="s">
        <v>54</v>
      </c>
      <c r="O7" s="5" t="s">
        <v>52</v>
      </c>
      <c r="P7" s="10"/>
      <c r="Q7" s="10"/>
      <c r="R7" s="7">
        <v>187912270.81999999</v>
      </c>
      <c r="S7" s="7">
        <v>187912270.81999999</v>
      </c>
      <c r="T7" s="7">
        <v>187912270.81999999</v>
      </c>
    </row>
    <row r="8" spans="1:20" ht="33.75" hidden="1" x14ac:dyDescent="0.25">
      <c r="A8" s="4" t="s">
        <v>32</v>
      </c>
      <c r="B8" s="5" t="s">
        <v>33</v>
      </c>
      <c r="C8" s="6" t="s">
        <v>55</v>
      </c>
      <c r="D8" s="4" t="s">
        <v>35</v>
      </c>
      <c r="E8" s="4" t="s">
        <v>36</v>
      </c>
      <c r="F8" s="4" t="s">
        <v>37</v>
      </c>
      <c r="G8" s="4" t="s">
        <v>43</v>
      </c>
      <c r="H8" s="4"/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56</v>
      </c>
      <c r="P8" s="10"/>
      <c r="Q8" s="10"/>
      <c r="R8" s="7">
        <v>6391011486.1700001</v>
      </c>
      <c r="S8" s="7">
        <v>6391011486.1700001</v>
      </c>
      <c r="T8" s="7">
        <v>6391011486.1700001</v>
      </c>
    </row>
    <row r="9" spans="1:20" ht="22.5" hidden="1" x14ac:dyDescent="0.25">
      <c r="A9" s="4" t="s">
        <v>32</v>
      </c>
      <c r="B9" s="5" t="s">
        <v>33</v>
      </c>
      <c r="C9" s="6" t="s">
        <v>60</v>
      </c>
      <c r="D9" s="4" t="s">
        <v>35</v>
      </c>
      <c r="E9" s="4" t="s">
        <v>51</v>
      </c>
      <c r="F9" s="4" t="s">
        <v>37</v>
      </c>
      <c r="G9" s="4" t="s">
        <v>61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62</v>
      </c>
      <c r="P9" s="10"/>
      <c r="Q9" s="10"/>
      <c r="R9" s="7">
        <v>114964401978.286</v>
      </c>
      <c r="S9" s="7">
        <v>114964401978.286</v>
      </c>
      <c r="T9" s="7">
        <v>114964401978.286</v>
      </c>
    </row>
    <row r="10" spans="1:20" ht="22.5" hidden="1" x14ac:dyDescent="0.25">
      <c r="A10" s="4" t="s">
        <v>32</v>
      </c>
      <c r="B10" s="5" t="s">
        <v>33</v>
      </c>
      <c r="C10" s="6" t="s">
        <v>60</v>
      </c>
      <c r="D10" s="4" t="s">
        <v>35</v>
      </c>
      <c r="E10" s="4" t="s">
        <v>51</v>
      </c>
      <c r="F10" s="4" t="s">
        <v>37</v>
      </c>
      <c r="G10" s="4" t="s">
        <v>61</v>
      </c>
      <c r="H10" s="4"/>
      <c r="I10" s="4"/>
      <c r="J10" s="4"/>
      <c r="K10" s="4"/>
      <c r="L10" s="4" t="s">
        <v>38</v>
      </c>
      <c r="M10" s="4" t="s">
        <v>74</v>
      </c>
      <c r="N10" s="4" t="s">
        <v>40</v>
      </c>
      <c r="O10" s="5" t="s">
        <v>62</v>
      </c>
      <c r="P10" s="10"/>
      <c r="Q10" s="10"/>
      <c r="R10" s="7">
        <v>10393981656.120001</v>
      </c>
      <c r="S10" s="7">
        <v>10393981656.120001</v>
      </c>
      <c r="T10" s="7">
        <v>10393981656.120001</v>
      </c>
    </row>
    <row r="11" spans="1:20" ht="22.5" hidden="1" x14ac:dyDescent="0.25">
      <c r="A11" s="4" t="s">
        <v>32</v>
      </c>
      <c r="B11" s="5" t="s">
        <v>33</v>
      </c>
      <c r="C11" s="6" t="s">
        <v>60</v>
      </c>
      <c r="D11" s="4" t="s">
        <v>35</v>
      </c>
      <c r="E11" s="4" t="s">
        <v>51</v>
      </c>
      <c r="F11" s="4" t="s">
        <v>37</v>
      </c>
      <c r="G11" s="4" t="s">
        <v>61</v>
      </c>
      <c r="H11" s="4"/>
      <c r="I11" s="4"/>
      <c r="J11" s="4"/>
      <c r="K11" s="4"/>
      <c r="L11" s="4" t="s">
        <v>38</v>
      </c>
      <c r="M11" s="4" t="s">
        <v>53</v>
      </c>
      <c r="N11" s="4" t="s">
        <v>54</v>
      </c>
      <c r="O11" s="5" t="s">
        <v>62</v>
      </c>
      <c r="P11" s="10"/>
      <c r="Q11" s="10"/>
      <c r="R11" s="7">
        <v>4142652304.3800001</v>
      </c>
      <c r="S11" s="7">
        <v>4142652304.3800001</v>
      </c>
      <c r="T11" s="7">
        <v>4142652304.3800001</v>
      </c>
    </row>
    <row r="12" spans="1:20" ht="22.5" hidden="1" x14ac:dyDescent="0.25">
      <c r="A12" s="4" t="s">
        <v>32</v>
      </c>
      <c r="B12" s="5" t="s">
        <v>33</v>
      </c>
      <c r="C12" s="6" t="s">
        <v>63</v>
      </c>
      <c r="D12" s="4" t="s">
        <v>35</v>
      </c>
      <c r="E12" s="4" t="s">
        <v>58</v>
      </c>
      <c r="F12" s="4" t="s">
        <v>43</v>
      </c>
      <c r="G12" s="4" t="s">
        <v>51</v>
      </c>
      <c r="H12" s="4" t="s">
        <v>36</v>
      </c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64</v>
      </c>
      <c r="P12" s="10"/>
      <c r="Q12" s="10"/>
      <c r="R12" s="7">
        <v>546382318.5</v>
      </c>
      <c r="S12" s="7">
        <v>546382318.5</v>
      </c>
      <c r="T12" s="7">
        <v>546382318.5</v>
      </c>
    </row>
    <row r="13" spans="1:20" ht="22.5" hidden="1" x14ac:dyDescent="0.25">
      <c r="A13" s="4" t="s">
        <v>32</v>
      </c>
      <c r="B13" s="5" t="s">
        <v>33</v>
      </c>
      <c r="C13" s="6" t="s">
        <v>65</v>
      </c>
      <c r="D13" s="4" t="s">
        <v>35</v>
      </c>
      <c r="E13" s="4" t="s">
        <v>58</v>
      </c>
      <c r="F13" s="4" t="s">
        <v>43</v>
      </c>
      <c r="G13" s="4" t="s">
        <v>51</v>
      </c>
      <c r="H13" s="4" t="s">
        <v>51</v>
      </c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66</v>
      </c>
      <c r="P13" s="10"/>
      <c r="Q13" s="10"/>
      <c r="R13" s="7">
        <v>121000000</v>
      </c>
      <c r="S13" s="7">
        <v>121000000</v>
      </c>
      <c r="T13" s="7">
        <v>121000000</v>
      </c>
    </row>
    <row r="14" spans="1:20" ht="45" hidden="1" x14ac:dyDescent="0.25">
      <c r="A14" s="4" t="s">
        <v>32</v>
      </c>
      <c r="B14" s="5" t="s">
        <v>33</v>
      </c>
      <c r="C14" s="6" t="s">
        <v>119</v>
      </c>
      <c r="D14" s="4" t="s">
        <v>35</v>
      </c>
      <c r="E14" s="4" t="s">
        <v>58</v>
      </c>
      <c r="F14" s="4" t="s">
        <v>43</v>
      </c>
      <c r="G14" s="4" t="s">
        <v>51</v>
      </c>
      <c r="H14" s="4" t="s">
        <v>58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120</v>
      </c>
      <c r="P14" s="10"/>
      <c r="Q14" s="10"/>
      <c r="R14" s="7">
        <v>2808589189.0999999</v>
      </c>
      <c r="S14" s="7">
        <v>2808589189.0999999</v>
      </c>
      <c r="T14" s="7">
        <v>2808589189.0999999</v>
      </c>
    </row>
    <row r="15" spans="1:20" ht="22.5" hidden="1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58</v>
      </c>
      <c r="F15" s="4" t="s">
        <v>43</v>
      </c>
      <c r="G15" s="4" t="s">
        <v>58</v>
      </c>
      <c r="H15" s="4" t="s">
        <v>68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10"/>
      <c r="Q15" s="10"/>
      <c r="R15" s="7">
        <v>9144793287.75</v>
      </c>
      <c r="S15" s="7">
        <v>9144793287.75</v>
      </c>
      <c r="T15" s="7">
        <v>9144793287.75</v>
      </c>
    </row>
    <row r="16" spans="1:20" ht="67.5" x14ac:dyDescent="0.25">
      <c r="A16" s="4" t="s">
        <v>32</v>
      </c>
      <c r="B16" s="5" t="s">
        <v>33</v>
      </c>
      <c r="C16" s="6" t="s">
        <v>70</v>
      </c>
      <c r="D16" s="4" t="s">
        <v>71</v>
      </c>
      <c r="E16" s="4" t="s">
        <v>72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74</v>
      </c>
      <c r="N16" s="4" t="s">
        <v>40</v>
      </c>
      <c r="O16" s="5" t="s">
        <v>75</v>
      </c>
      <c r="P16" s="10"/>
      <c r="Q16" s="10"/>
      <c r="R16" s="7">
        <v>86370628.530000001</v>
      </c>
      <c r="S16" s="7">
        <v>86370628.530000001</v>
      </c>
      <c r="T16" s="7">
        <v>86370628.530000001</v>
      </c>
    </row>
    <row r="17" spans="1:20" ht="45" x14ac:dyDescent="0.25">
      <c r="A17" s="4" t="s">
        <v>32</v>
      </c>
      <c r="B17" s="5" t="s">
        <v>33</v>
      </c>
      <c r="C17" s="6" t="s">
        <v>76</v>
      </c>
      <c r="D17" s="4" t="s">
        <v>71</v>
      </c>
      <c r="E17" s="4" t="s">
        <v>72</v>
      </c>
      <c r="F17" s="4" t="s">
        <v>73</v>
      </c>
      <c r="G17" s="4" t="s">
        <v>51</v>
      </c>
      <c r="H17" s="4"/>
      <c r="I17" s="4"/>
      <c r="J17" s="4"/>
      <c r="K17" s="4"/>
      <c r="L17" s="4" t="s">
        <v>38</v>
      </c>
      <c r="M17" s="4" t="s">
        <v>74</v>
      </c>
      <c r="N17" s="4" t="s">
        <v>40</v>
      </c>
      <c r="O17" s="5" t="s">
        <v>77</v>
      </c>
      <c r="P17" s="10"/>
      <c r="Q17" s="10"/>
      <c r="R17" s="7">
        <v>16228347546.790001</v>
      </c>
      <c r="S17" s="7">
        <v>16228347546.790001</v>
      </c>
      <c r="T17" s="7">
        <v>16228347546.790001</v>
      </c>
    </row>
    <row r="18" spans="1:20" ht="33.75" x14ac:dyDescent="0.25">
      <c r="A18" s="4" t="s">
        <v>32</v>
      </c>
      <c r="B18" s="5" t="s">
        <v>33</v>
      </c>
      <c r="C18" s="6" t="s">
        <v>78</v>
      </c>
      <c r="D18" s="4" t="s">
        <v>71</v>
      </c>
      <c r="E18" s="4" t="s">
        <v>72</v>
      </c>
      <c r="F18" s="4" t="s">
        <v>73</v>
      </c>
      <c r="G18" s="4" t="s">
        <v>61</v>
      </c>
      <c r="H18" s="4"/>
      <c r="I18" s="4"/>
      <c r="J18" s="4"/>
      <c r="K18" s="4"/>
      <c r="L18" s="4" t="s">
        <v>38</v>
      </c>
      <c r="M18" s="4" t="s">
        <v>74</v>
      </c>
      <c r="N18" s="4" t="s">
        <v>40</v>
      </c>
      <c r="O18" s="5" t="s">
        <v>79</v>
      </c>
      <c r="P18" s="10"/>
      <c r="Q18" s="10"/>
      <c r="R18" s="7">
        <v>16062437702.309999</v>
      </c>
      <c r="S18" s="7">
        <v>16062437702.309999</v>
      </c>
      <c r="T18" s="7">
        <v>16062437702.309999</v>
      </c>
    </row>
    <row r="19" spans="1:20" ht="56.25" x14ac:dyDescent="0.25">
      <c r="A19" s="4" t="s">
        <v>32</v>
      </c>
      <c r="B19" s="5" t="s">
        <v>33</v>
      </c>
      <c r="C19" s="6" t="s">
        <v>80</v>
      </c>
      <c r="D19" s="4" t="s">
        <v>71</v>
      </c>
      <c r="E19" s="4" t="s">
        <v>72</v>
      </c>
      <c r="F19" s="4" t="s">
        <v>73</v>
      </c>
      <c r="G19" s="4" t="s">
        <v>81</v>
      </c>
      <c r="H19" s="4"/>
      <c r="I19" s="4"/>
      <c r="J19" s="4"/>
      <c r="K19" s="4"/>
      <c r="L19" s="4" t="s">
        <v>38</v>
      </c>
      <c r="M19" s="4" t="s">
        <v>74</v>
      </c>
      <c r="N19" s="4" t="s">
        <v>40</v>
      </c>
      <c r="O19" s="5" t="s">
        <v>82</v>
      </c>
      <c r="P19" s="10"/>
      <c r="Q19" s="10"/>
      <c r="R19" s="7">
        <v>16766174761.92</v>
      </c>
      <c r="S19" s="7">
        <v>16766174761.92</v>
      </c>
      <c r="T19" s="7">
        <v>16766174761.92</v>
      </c>
    </row>
    <row r="20" spans="1:20" ht="67.5" x14ac:dyDescent="0.25">
      <c r="A20" s="4" t="s">
        <v>32</v>
      </c>
      <c r="B20" s="5" t="s">
        <v>33</v>
      </c>
      <c r="C20" s="6" t="s">
        <v>83</v>
      </c>
      <c r="D20" s="4" t="s">
        <v>71</v>
      </c>
      <c r="E20" s="4" t="s">
        <v>72</v>
      </c>
      <c r="F20" s="4" t="s">
        <v>73</v>
      </c>
      <c r="G20" s="4" t="s">
        <v>84</v>
      </c>
      <c r="H20" s="4"/>
      <c r="I20" s="4"/>
      <c r="J20" s="4"/>
      <c r="K20" s="4"/>
      <c r="L20" s="4" t="s">
        <v>38</v>
      </c>
      <c r="M20" s="4" t="s">
        <v>74</v>
      </c>
      <c r="N20" s="4" t="s">
        <v>40</v>
      </c>
      <c r="O20" s="5" t="s">
        <v>85</v>
      </c>
      <c r="P20" s="10"/>
      <c r="Q20" s="10"/>
      <c r="R20" s="7">
        <v>2180716392.77</v>
      </c>
      <c r="S20" s="7">
        <v>2180716392.77</v>
      </c>
      <c r="T20" s="7">
        <v>2180716392.77</v>
      </c>
    </row>
    <row r="21" spans="1:20" ht="67.5" x14ac:dyDescent="0.25">
      <c r="A21" s="4" t="s">
        <v>32</v>
      </c>
      <c r="B21" s="5" t="s">
        <v>33</v>
      </c>
      <c r="C21" s="6" t="s">
        <v>86</v>
      </c>
      <c r="D21" s="4" t="s">
        <v>71</v>
      </c>
      <c r="E21" s="4" t="s">
        <v>72</v>
      </c>
      <c r="F21" s="4" t="s">
        <v>73</v>
      </c>
      <c r="G21" s="4" t="s">
        <v>39</v>
      </c>
      <c r="H21" s="4"/>
      <c r="I21" s="4"/>
      <c r="J21" s="4"/>
      <c r="K21" s="4"/>
      <c r="L21" s="4" t="s">
        <v>38</v>
      </c>
      <c r="M21" s="4" t="s">
        <v>74</v>
      </c>
      <c r="N21" s="4" t="s">
        <v>40</v>
      </c>
      <c r="O21" s="5" t="s">
        <v>87</v>
      </c>
      <c r="P21" s="10"/>
      <c r="Q21" s="10"/>
      <c r="R21" s="7">
        <v>547184237.60000002</v>
      </c>
      <c r="S21" s="7">
        <v>547184237.60000002</v>
      </c>
      <c r="T21" s="7">
        <v>547184237.60000002</v>
      </c>
    </row>
    <row r="22" spans="1:20" ht="45" x14ac:dyDescent="0.25">
      <c r="A22" s="4" t="s">
        <v>32</v>
      </c>
      <c r="B22" s="5" t="s">
        <v>33</v>
      </c>
      <c r="C22" s="6" t="s">
        <v>121</v>
      </c>
      <c r="D22" s="4" t="s">
        <v>71</v>
      </c>
      <c r="E22" s="4" t="s">
        <v>72</v>
      </c>
      <c r="F22" s="4" t="s">
        <v>73</v>
      </c>
      <c r="G22" s="4" t="s">
        <v>74</v>
      </c>
      <c r="H22" s="4"/>
      <c r="I22" s="4"/>
      <c r="J22" s="4"/>
      <c r="K22" s="4"/>
      <c r="L22" s="4" t="s">
        <v>38</v>
      </c>
      <c r="M22" s="4" t="s">
        <v>74</v>
      </c>
      <c r="N22" s="4" t="s">
        <v>40</v>
      </c>
      <c r="O22" s="5" t="s">
        <v>122</v>
      </c>
      <c r="P22" s="10"/>
      <c r="Q22" s="10"/>
      <c r="R22" s="7">
        <v>180459888.50999999</v>
      </c>
      <c r="S22" s="7">
        <v>180459888.50999999</v>
      </c>
      <c r="T22" s="7">
        <v>180459888.50999999</v>
      </c>
    </row>
    <row r="23" spans="1:20" hidden="1" x14ac:dyDescent="0.25">
      <c r="A23" s="4" t="s">
        <v>1</v>
      </c>
      <c r="B23" s="5" t="s">
        <v>1</v>
      </c>
      <c r="C23" s="6" t="s">
        <v>1</v>
      </c>
      <c r="D23" s="4" t="s">
        <v>1</v>
      </c>
      <c r="E23" s="4" t="s">
        <v>1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1</v>
      </c>
      <c r="N23" s="4" t="s">
        <v>1</v>
      </c>
      <c r="O23" s="5" t="s">
        <v>1</v>
      </c>
      <c r="P23" s="10" t="s">
        <v>1</v>
      </c>
      <c r="Q23" s="10" t="s">
        <v>1</v>
      </c>
      <c r="R23" s="7">
        <v>201891717029.32599</v>
      </c>
      <c r="S23" s="7">
        <v>201891717029.32599</v>
      </c>
      <c r="T23" s="7">
        <v>201891717029.32599</v>
      </c>
    </row>
    <row r="24" spans="1:20" hidden="1" x14ac:dyDescent="0.25">
      <c r="A24" s="4" t="s">
        <v>1</v>
      </c>
      <c r="B24" s="8" t="s">
        <v>1</v>
      </c>
      <c r="C24" s="6" t="s">
        <v>1</v>
      </c>
      <c r="D24" s="4" t="s">
        <v>1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1</v>
      </c>
      <c r="N24" s="4" t="s">
        <v>1</v>
      </c>
      <c r="O24" s="5" t="s">
        <v>1</v>
      </c>
      <c r="P24" s="10" t="s">
        <v>1</v>
      </c>
      <c r="Q24" s="10" t="s">
        <v>1</v>
      </c>
      <c r="R24" s="9" t="s">
        <v>1</v>
      </c>
      <c r="S24" s="9" t="s">
        <v>1</v>
      </c>
      <c r="T24" s="9" t="s">
        <v>1</v>
      </c>
    </row>
    <row r="25" spans="1:20" ht="0" hidden="1" customHeight="1" x14ac:dyDescent="0.25"/>
    <row r="26" spans="1:20" ht="33.950000000000003" customHeight="1" x14ac:dyDescent="0.25">
      <c r="R26" s="11">
        <f>SUBTOTAL(9,R5:R25)</f>
        <v>52051691158.43</v>
      </c>
      <c r="S26" s="11">
        <f>SUBTOTAL(9,S5:S25)</f>
        <v>52051691158.43</v>
      </c>
      <c r="T26" s="11">
        <f>SUBTOTAL(9,T5:T25)</f>
        <v>52051691158.43</v>
      </c>
    </row>
  </sheetData>
  <autoFilter ref="A4:T24">
    <filterColumn colId="4">
      <filters>
        <filter val="1502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 VA</vt:lpstr>
      <vt:lpstr>FAC RVA</vt:lpstr>
      <vt:lpstr>FAC CXP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ALBER LEANDRO VILLALOBOS TORRES</dc:creator>
  <cp:lastModifiedBy>ST. ALBER LEANDRO VILLALOBOS TORRES</cp:lastModifiedBy>
  <cp:lastPrinted>2018-10-05T01:16:50Z</cp:lastPrinted>
  <dcterms:created xsi:type="dcterms:W3CDTF">2018-10-05T01:16:13Z</dcterms:created>
  <dcterms:modified xsi:type="dcterms:W3CDTF">2018-10-05T01:17:03Z</dcterms:modified>
</cp:coreProperties>
</file>