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8_{D0AC64EF-DD91-44EE-B3DF-A104587FCC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-09-30" sheetId="3" r:id="rId1"/>
  </sheets>
  <definedNames>
    <definedName name="_xlnm.Print_Titles" localSheetId="0">'2021-09-30'!$8:$35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1" i="3" l="1"/>
  <c r="E146" i="3" s="1"/>
  <c r="E26" i="3"/>
  <c r="E125" i="3"/>
  <c r="E148" i="3" l="1"/>
</calcChain>
</file>

<file path=xl/sharedStrings.xml><?xml version="1.0" encoding="utf-8"?>
<sst xmlns="http://schemas.openxmlformats.org/spreadsheetml/2006/main" count="131" uniqueCount="57">
  <si>
    <t>Millones de pesos</t>
  </si>
  <si>
    <t>Inv/Fto</t>
  </si>
  <si>
    <t>Tipo</t>
  </si>
  <si>
    <t>Rec</t>
  </si>
  <si>
    <t>Asignación Interna</t>
  </si>
  <si>
    <t>Apropiación</t>
  </si>
  <si>
    <t>FUNCIONAMIENTO</t>
  </si>
  <si>
    <t>10</t>
  </si>
  <si>
    <t>AGENCIA DE COMPRAS FUERZA AEREA</t>
  </si>
  <si>
    <t>COMANDO AEREO DE COMBATE No.1</t>
  </si>
  <si>
    <t>COMANDO AEREO DE COMBATE No.2</t>
  </si>
  <si>
    <t>COMANDO AEREO DE COMBATE No.3</t>
  </si>
  <si>
    <t>COMANDO AEREO DE COMBATE No.4</t>
  </si>
  <si>
    <t>COMANDO AEREO DE COMBATE No5</t>
  </si>
  <si>
    <t xml:space="preserve">COMANDO AEREO DE MANTENIMIENTO </t>
  </si>
  <si>
    <t xml:space="preserve">COMANDO AEREO DE TRANSPORTE MILITAR </t>
  </si>
  <si>
    <t>ESCUELA DE POSTGRADOS DE LA FAC-EPFAC</t>
  </si>
  <si>
    <t>ESCUELA DE SUBOFICIALES FUERZA AEREA</t>
  </si>
  <si>
    <t xml:space="preserve">ESCUELA MILITAR DE AVIACION </t>
  </si>
  <si>
    <t>16</t>
  </si>
  <si>
    <t>JEFATURA DE INTELIGENCIA FAC</t>
  </si>
  <si>
    <t>TRANSFERENCIAS</t>
  </si>
  <si>
    <t>Total FUNCIONAMIENTO</t>
  </si>
  <si>
    <t>INVERSION</t>
  </si>
  <si>
    <t>11</t>
  </si>
  <si>
    <t>Total INVERSION</t>
  </si>
  <si>
    <t>Total general</t>
  </si>
  <si>
    <t>MINISTERIO DE DEFENSA NACIONAL</t>
  </si>
  <si>
    <t>FUERZA AEREA COLOMBIANA</t>
  </si>
  <si>
    <t>COMANDO GENERAL DE LAS FUERZAS MILITARES</t>
  </si>
  <si>
    <t xml:space="preserve">                                        Fuente: Sistema Integrado de Informacion Financiera SIIF Nación II</t>
  </si>
  <si>
    <t>APROPIACION 
AJUSTADA A
MES DE:</t>
  </si>
  <si>
    <t>BASE AEREA COMANDO FUERZA AEREA (BACOF)</t>
  </si>
  <si>
    <t>DIRECCION LOGISTICA DE LOS SERVICIOS (DILOS)</t>
  </si>
  <si>
    <t>SUBJEFATURA ESTADO MAYOR ESTRATEGIA Y PLANEACION</t>
  </si>
  <si>
    <t>JEFATURA RELACIONES LABORALES (JERLA)</t>
  </si>
  <si>
    <t>COMANDO DE PERSONAL (COP)</t>
  </si>
  <si>
    <t>DIRECCION INFRAESTRUCTURA (DIFRA)</t>
  </si>
  <si>
    <t>DIRECCION LOGISTICA AERONAUTICA (DILOA)</t>
  </si>
  <si>
    <t>OFICINA GOBIERNO CORPORATIVO DE TIC (GOCOP)</t>
  </si>
  <si>
    <t>ADQUISICION BIENES Y SERVICIOS</t>
  </si>
  <si>
    <t>GASTOS DE PERSONAL</t>
  </si>
  <si>
    <t>CESANTIAS</t>
  </si>
  <si>
    <t>GASTOS POR TRIBUTOS, MULTAS, SANCIONES E INTERESES DE MORA</t>
  </si>
  <si>
    <t>COMANDO AEREO DE COMBATE No. 6</t>
  </si>
  <si>
    <t>FAC GESTION GENERAL - APROPIACION BLOQUEADA</t>
  </si>
  <si>
    <t xml:space="preserve">                      PRESUPUESTO CONSOLIDADO 2021</t>
  </si>
  <si>
    <t>AGREGADURIA DE BRASIL</t>
  </si>
  <si>
    <t>AGREGADURIA DE CHILE</t>
  </si>
  <si>
    <t>AGREGADURIA DE DEFENSA DE COLOMBIA ANTE EL REINO DE ESPAÑA</t>
  </si>
  <si>
    <t>AGREGADURIA DE ECUADOR</t>
  </si>
  <si>
    <t>AGREGADURIA DE FRANCIA</t>
  </si>
  <si>
    <t>AGREGADURIA DE ISRAEL</t>
  </si>
  <si>
    <t>AGREGADURIA DE PERU</t>
  </si>
  <si>
    <t>AGREGADURIA DE WASHINGTON</t>
  </si>
  <si>
    <t>FAC GESTION GENERAL</t>
  </si>
  <si>
    <t>AGREGADURIA AEREA DE COLOMBIA ANTE EL GOBIERNO DE LA REPUBLICA FEDERAL DE ALEMANIA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</si>
</sst>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[$-1540A]yyyy\-mm\-dd;@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9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sz val="10"/>
      <color theme="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b/>
      <sz val="16"/>
      <name val="Arial"/>
      <family val="2"/>
    </font>
    <font>
      <b/>
      <sz val="10"/>
      <color rgb="FF0033CC"/>
      <name val="Arial"/>
      <family val="2"/>
    </font>
    <font>
      <sz val="10"/>
      <color rgb="FF0033CC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66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33CC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ont="1"/>
    <xf numFmtId="0" fontId="5" fillId="0" borderId="0" xfId="1" applyNumberFormat="1" applyFont="1" applyFill="1" applyBorder="1" applyAlignment="1" applyProtection="1"/>
    <xf numFmtId="0" fontId="0" fillId="0" borderId="0" xfId="1" applyNumberFormat="1" applyFont="1" applyFill="1" applyBorder="1" applyAlignment="1" applyProtection="1"/>
    <xf numFmtId="0" fontId="10" fillId="0" borderId="0" xfId="1" applyNumberFormat="1" applyFont="1" applyFill="1" applyBorder="1" applyAlignment="1" applyProtection="1"/>
    <xf numFmtId="0" fontId="1" fillId="0" borderId="0" xfId="0" applyFont="1" applyAlignment="1">
      <alignment horizontal="left"/>
    </xf>
    <xf numFmtId="0" fontId="9" fillId="0" borderId="0" xfId="0" applyFont="1" applyFill="1" applyAlignment="1">
      <alignment horizontal="left"/>
    </xf>
    <xf numFmtId="4" fontId="9" fillId="0" borderId="0" xfId="0" applyNumberFormat="1" applyFont="1" applyFill="1"/>
    <xf numFmtId="0" fontId="8" fillId="0" borderId="0" xfId="0" applyFont="1" applyFill="1" applyAlignment="1">
      <alignment horizontal="left"/>
    </xf>
    <xf numFmtId="4" fontId="5" fillId="0" borderId="0" xfId="1" applyNumberFormat="1" applyFont="1" applyFill="1" applyBorder="1" applyAlignment="1" applyProtection="1"/>
    <xf numFmtId="9" fontId="5" fillId="0" borderId="0" xfId="1" applyNumberFormat="1" applyFont="1" applyFill="1" applyBorder="1" applyAlignment="1" applyProtection="1"/>
    <xf numFmtId="9" fontId="0" fillId="0" borderId="0" xfId="1" applyNumberFormat="1" applyFont="1" applyFill="1" applyBorder="1" applyAlignment="1" applyProtection="1"/>
    <xf numFmtId="0" fontId="1" fillId="0" borderId="0" xfId="0" applyFont="1"/>
    <xf numFmtId="0" fontId="7" fillId="3" borderId="0" xfId="1" applyNumberFormat="1" applyFont="1" applyFill="1" applyBorder="1" applyAlignment="1" applyProtection="1">
      <alignment horizontal="left"/>
    </xf>
    <xf numFmtId="0" fontId="7" fillId="3" borderId="0" xfId="1" applyNumberFormat="1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left"/>
    </xf>
    <xf numFmtId="0" fontId="7" fillId="4" borderId="0" xfId="1" applyNumberFormat="1" applyFont="1" applyFill="1" applyBorder="1" applyAlignment="1" applyProtection="1"/>
    <xf numFmtId="0" fontId="7" fillId="4" borderId="0" xfId="1" applyNumberFormat="1" applyFont="1" applyFill="1" applyBorder="1" applyAlignment="1" applyProtection="1">
      <alignment horizontal="right"/>
    </xf>
    <xf numFmtId="164" fontId="5" fillId="0" borderId="0" xfId="3" applyFont="1" applyFill="1" applyBorder="1" applyAlignment="1" applyProtection="1"/>
    <xf numFmtId="164" fontId="1" fillId="0" borderId="0" xfId="3" applyFont="1"/>
    <xf numFmtId="0" fontId="11" fillId="0" borderId="0" xfId="0" applyFont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1" fillId="0" borderId="1" xfId="0" applyFont="1" applyBorder="1" applyAlignment="1">
      <alignment horizontal="left"/>
    </xf>
    <xf numFmtId="0" fontId="15" fillId="0" borderId="0" xfId="1" applyNumberFormat="1" applyFont="1" applyFill="1" applyBorder="1" applyAlignment="1" applyProtection="1"/>
    <xf numFmtId="164" fontId="14" fillId="0" borderId="0" xfId="3" applyFont="1" applyFill="1"/>
    <xf numFmtId="164" fontId="15" fillId="0" borderId="0" xfId="3" applyFont="1" applyFill="1"/>
    <xf numFmtId="164" fontId="15" fillId="0" borderId="0" xfId="3" applyFont="1"/>
    <xf numFmtId="9" fontId="15" fillId="0" borderId="0" xfId="1" applyNumberFormat="1" applyFont="1" applyFill="1" applyBorder="1" applyAlignment="1" applyProtection="1"/>
    <xf numFmtId="4" fontId="15" fillId="0" borderId="0" xfId="1" applyNumberFormat="1" applyFont="1" applyFill="1" applyBorder="1" applyAlignment="1" applyProtection="1"/>
    <xf numFmtId="4" fontId="0" fillId="0" borderId="0" xfId="1" applyNumberFormat="1" applyFont="1" applyFill="1" applyBorder="1" applyAlignment="1" applyProtection="1"/>
    <xf numFmtId="164" fontId="16" fillId="4" borderId="0" xfId="3" applyFont="1" applyFill="1" applyBorder="1" applyAlignment="1" applyProtection="1">
      <alignment horizontal="left"/>
    </xf>
    <xf numFmtId="164" fontId="10" fillId="0" borderId="0" xfId="3" applyFont="1"/>
    <xf numFmtId="164" fontId="16" fillId="3" borderId="0" xfId="3" applyFont="1" applyFill="1" applyBorder="1" applyAlignment="1" applyProtection="1">
      <alignment horizontal="right"/>
    </xf>
    <xf numFmtId="164" fontId="5" fillId="0" borderId="0" xfId="1" applyNumberFormat="1" applyFont="1" applyFill="1" applyBorder="1" applyAlignment="1" applyProtection="1"/>
    <xf numFmtId="164" fontId="0" fillId="0" borderId="0" xfId="3" applyFont="1" applyFill="1" applyBorder="1" applyAlignment="1" applyProtection="1"/>
    <xf numFmtId="164" fontId="0" fillId="0" borderId="0" xfId="3" applyFont="1"/>
    <xf numFmtId="164" fontId="11" fillId="0" borderId="0" xfId="3" applyFont="1" applyFill="1" applyAlignment="1">
      <alignment horizontal="right"/>
    </xf>
    <xf numFmtId="0" fontId="11" fillId="0" borderId="1" xfId="0" applyFont="1" applyBorder="1" applyAlignment="1">
      <alignment horizontal="left" wrapText="1"/>
    </xf>
    <xf numFmtId="0" fontId="5" fillId="0" borderId="0" xfId="1" applyNumberFormat="1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7" fillId="3" borderId="0" xfId="1" applyNumberFormat="1" applyFont="1" applyFill="1" applyBorder="1" applyAlignment="1" applyProtection="1">
      <alignment horizontal="right"/>
    </xf>
    <xf numFmtId="9" fontId="5" fillId="0" borderId="0" xfId="1" applyNumberFormat="1" applyFont="1" applyFill="1" applyBorder="1" applyAlignment="1" applyProtection="1">
      <alignment horizontal="right"/>
    </xf>
    <xf numFmtId="164" fontId="2" fillId="0" borderId="0" xfId="3" applyFont="1" applyFill="1" applyBorder="1" applyAlignment="1">
      <alignment horizontal="center" wrapText="1"/>
    </xf>
    <xf numFmtId="164" fontId="6" fillId="0" borderId="0" xfId="3" applyFont="1" applyFill="1" applyBorder="1" applyAlignment="1" applyProtection="1">
      <alignment horizontal="right"/>
    </xf>
    <xf numFmtId="164" fontId="7" fillId="4" borderId="0" xfId="3" applyFont="1" applyFill="1" applyBorder="1" applyAlignment="1" applyProtection="1">
      <alignment horizontal="right"/>
    </xf>
    <xf numFmtId="165" fontId="4" fillId="2" borderId="0" xfId="3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10" fillId="0" borderId="0" xfId="1" applyNumberFormat="1" applyFont="1" applyFill="1" applyBorder="1" applyAlignment="1" applyProtection="1"/>
    <xf numFmtId="0" fontId="7" fillId="5" borderId="0" xfId="1" applyNumberFormat="1" applyFont="1" applyFill="1" applyBorder="1" applyAlignment="1" applyProtection="1">
      <alignment horizontal="left"/>
    </xf>
    <xf numFmtId="0" fontId="13" fillId="0" borderId="0" xfId="0" applyFont="1" applyFill="1" applyBorder="1" applyAlignment="1">
      <alignment horizontal="center" vertical="center" wrapText="1"/>
    </xf>
    <xf numFmtId="0" fontId="3" fillId="0" borderId="0" xfId="2" applyNumberFormat="1" applyFont="1" applyFill="1" applyBorder="1" applyAlignment="1" applyProtection="1">
      <alignment horizontal="center" vertical="center"/>
    </xf>
  </cellXfs>
  <cellStyles count="4">
    <cellStyle name="Moneda" xfId="3" builtinId="4"/>
    <cellStyle name="Normal" xfId="0" builtinId="0"/>
    <cellStyle name="Normal 2" xfId="1" xr:uid="{00000000-0005-0000-0000-000002000000}"/>
    <cellStyle name="Normal_Tabla General de prespuesto 2007 MAXIMO NIVEL 6" xfId="2" xr:uid="{00000000-0005-0000-0000-000003000000}"/>
  </cellStyles>
  <dxfs count="0"/>
  <tableStyles count="0" defaultTableStyle="TableStyleMedium9" defaultPivotStyle="PivotStyleLight16"/>
  <colors>
    <mruColors>
      <color rgb="FF0033CC"/>
      <color rgb="FF0000FF"/>
      <color rgb="FF0066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14</xdr:row>
      <xdr:rowOff>0</xdr:rowOff>
    </xdr:from>
    <xdr:to>
      <xdr:col>7</xdr:col>
      <xdr:colOff>304800</xdr:colOff>
      <xdr:row>15</xdr:row>
      <xdr:rowOff>142875</xdr:rowOff>
    </xdr:to>
    <xdr:sp macro="" textlink="">
      <xdr:nvSpPr>
        <xdr:cNvPr id="2" name="AutoShape 1" descr="data:image/png;base64,iVBORw0KGgoAAAANSUhEUgAABkYAAACTCAYAAADbaKVbAAAABGdBTUEAALGPC/xhBQAAAAlwSFlzAAAOvQAADr4BbNbDbgAA/7JJREFUeF7sXQVQXNm2hSKZGnlT8+S/V0/Gp5KQEGJY4e4JcXd3d3c34u4uxN0TLJDg0lgD3Vjj7rL+2Qc6Q0iTQJIRZs6qWumm+/aRfc696d7r7r3VktIKIfjHZ2JqIdKzS5CWXYwj18LQfdY1GI84B+vxboKCgoIqaTn2ImwmuGHgknuY4eqJebueY/Z2b0FBwd8pZ27zYvTGltPB8JOkobyiEgICAgICAgICAgICAgICAm9CjRzmgn98JigKkZZVgtSsYhy+GoquM67AcNgZWI69ICgoKKiS5qPPw2rcRfRfdAfTtnpgzg5vzHT1FBQU/J1yuqsHoyc2nQzESyGMCAgICAgICAgICAgICAjUCyGM/ElYWxg5dCUELtMuwWDIKViMPicoKCiokmYjz8JyzHn0W3ALUze7Y9Y2rxrHq6Cg4O+RU7dWc+OJACGMCAgICAgICAgICAgICAi8BWpJaUUQ/OMzkZGn0soqqYkYuQyjYadhNfa8oKCgoEqSOGI99gIGLLyNaVs8qlP11LlDXVBQ8PdDpUAiIkYEBAQEBAQEBAQEBAQEBN4OIYz8SSiEEUFBwcZSCCOCgk2LQhgREBAQEBAQEBAQEBAQEGgYhDDyJ6EQRgQFBRtLIYwICjYtCmFEQEBAQEBAQEBAQEBAQKBhEMLIn4RCGBEUFGwshTAiKNi0KIQRAQEBAQEBAQEBAQEBAYGGQQgjfxIKYURQULCxFMKIoGDTohBGBAQEBAQEBAQEBAQEBAQaBiGM/EkohBFBQcHGUggjgoJNi0IYERAQEBAQEBAQEBAQEBBoGIQw8iehEEYEBQUbSyGMCAo2LQphREBAQEBAQEBAQEBAQECgYRDCyJ+EQhgRFBRsLIUwIijYtCiEEQEBAQEBAQGB3xmqqlCWn4vSvGxUVVTUvPg7BhtvZVlpDcv43wICAgJ/VAhh5E9CIYwICgo2lkIYERRsWhTCiICAgICAgIDAb4C64kHN36UZGcgLD0Oq+1NkvPRFeWEhf/13DRJGysuQGxGJlAePUBAjRUVeHlApvlcKCAj88SCEkT8JhTAiKCjYWAphRFCwaVEIIwICAgICAgICvwFICFEhjuQE+CNuz24EzJ8HyfZtKElPq3nzdww2bopsiTt9Hh4DRyDpohtK4uNQRdEjAgICAn8wCGHkT0IhjAgKCjaWQhgRFGxaFMKIgICAgICAgMCvhBoxpDgpCUnXriE3LKzmDaA8KwuFL18iefd+SMZPg+zwEWT4vUBFUVHNEb9zsHllsvFL9+5F7JoNSDl4DCXR0ajMz6c3UVVejpKMNGQF+KFQLqv+jICAgEAThBBG/iQUwoigoGBjKYQRQcGmxd+LMFJSUvKHZFlZGYqKipCTk4OsrCxERUXC1/c53N2fwsPDA/7+fggPD0NyciLy8/PYsYX8M6WlZSrb+yNQQEBAQEDgTwWKpigvR1VlJXtaiUr2f2Gmjw+CZs1B8vUb1a8XFqI4NAype/YjbupsRAwchezHT1HBvhfQ+00FpekK5Dz3hHT6XMSMm4asy1dREhPDI0cqCguQJwlH7KGDyGDfgZQi0WsUEBAQaAIQwsifhEIYERQUbCyFMCIo2LQohJFfhmVl5cjLy0dCggzx8bGQy+Nw+PBBTJo0EcOHD8e4cWMxefJkTJ06FdOmTcP69Wtx5colBAUFIiYmGmlpqTXt/PEEEgEBAQEBgT8TqCB5WV4OKkqKUVVehtLEBKS4XcLzXoMhP3EWVez/xjKJBDmnzyN21CTET50FxfbtKGavVVVWoKoJCQaVpez/ejY/xYr1iO87HHHjpiLT7Qoqc7JRmqZA+tOnCBo/FQkn2bxJLKLC8iQMVZSLeiQCAgJNBkIY+ZNQCCOCgoKNpRBGBAWbFoUw8vFJ0R7JKUmIipYgITEOcnksrl67gl69eqFfv35cGJk0aRKmT5+OMWPGYMCAgejbty8mTJiAgwcP4uXLF4iMlCAiQoL09DQusqjqp6lSQEBAQEDgT4OqKhQnJyPlxk3khASjLCsTRQH+SN5zAP5OvZGw5zDKU1ORe+kaUhaugNSlP5KXr0G+pzvKm0Jtkbpg863My0Pe2QtInjYXkq5sPis3oOipO4rY/FOvXUdwn6FI3H0AFTnZKE6UoyA2GoXyOJTlZNU0IiAgIPD7hhBG/iQUwoigoGBjKYQRQcGmRSGMfFyWlpYiNi4Gz3084B/gi5s3r2P//n0YOnQoBg4ciGHDhmHKlClYvHgxZs2axYWRIUOGYPDgwRg3bhxWr16NGzeuIzJKAnlCLMIkwYiRRqG4uEhlf78uK1BSSmtVQ/68krGYUdXxqikgICAgIPCnQE2kR4bXc/gOHIa4AwdRzP5Pz7tzBylrNkLi0AcK190oDglB4vJ1iO42EPGOvZB18BgqCwt4REVTRBX7LlQqCUPG0WOQ9BiIuEGjkbFkNfJu3EDGhYuI6TMMqWzepfFxSH90D0mXziPl7g3kRUXUtCAgICDw+8YfQxhJL1b9+nvzY7f321MII4KCgo2lEEYEBZsWm64wUspIaaboUdX7vz4p7VVsbAzu3ruJ/Qd2Y86c2Vi0aBHGjBmN/v37cQFk7NixWLJkCVasWIGZM2di9OjRXDAZNGgQT6u1Z88eXL16FXfu3IGnpwfCw0O4OBIRGY7CwgKV/f7ypIgVsP6zkZ8ThNz0O8hNu4T8LA8UFFDKryrGhosjAgICAgICf3SUpCuQHxuFstxsZDzzgH+/oZCuW4/sB3eQefwEFEtWIr5LfyhmLEL2nkOIHj4RET0GIWXKTKQdOIgsH2+UZKTXtNZ0QKmxKuhmDnk8stn3mbgR4yHtOwzxw8ZBsWw1FIuWI67bAKRt2obioCDId+xC9PKVSD51AnkB/qhk3ycqSop4Sq6mVFtFQEDgz4UmJ4wkpxcjJbMUiuxyxkqkZFewv8uRksX+zqlkZM8zS9ixDRc3kjNKqtvLqWCPrD3W1s/tsdeyyvgxqj7bVCiEEUFBwcZSCCOCgk2LTUsYoaiJch6pUFxSicKiEvaojFxgr7M/VH/ulyeJIgpFCq5cvYi161bB3sEOXbt2xZIli3kNEaotQo8kiGzevJlHhsyePZsLI5RGiyJKli1bhkOHDuHGjRt48OAB7t27xx89PNwhkYQiOjqiVp+Ni9JoPGvaZ7YtKspFrmIHcuONURD9bxRFf4piqQYKY/6G3Dg95Gc/4evxZhuqKSAgICAg8EdHTngwkm9fRZ4kDOm37iCk33DEzJgNxc4dSF23EYppc5Hk0h+KAaOhGDcDks59Iek5EIplK5Dk6grZscMojJXWtNZ0UFlehvL8PBRIJMi46IbEidMR3WsQJM69IGM2SOo/AjLn3khdugZ5N25BSum2ho9Dyr4DyHr4APmScBTK4lCSkdZkI2YEBAT++GgSwgiJIcnpJUghASOrFCmMyRlFSEwtRHxSDuLi0xAnz0CCIo8dV8iPo+MbIo7wtjPZ8VxMKYAsKRvxsjTEJ2ZWt8f6SclifWeVcUGGBBL6TFOLKhHCiKCgYGMphBFBwabFpiOMkChCUQu5yFIcR5Z0MLKlTsiRTUR++mUUFVE0BbXz20SQFBQW4M6dG9iwcQ3s7W1ha2eLPv36cjFk165dcHNz47x48SL/e8GCBTx6hGqO9O/fn0eP7Ny5E2fOnMHt27dx9+5d3L9/nwsjt2/fYm3fgjQ2EomJCay/X2OOxVwUKciLQa6sF0pi1FARyxhPbI5K2SeokjVHeZwaCpL6o6gRopSAgICAgMAfHYp7dxG+Yhnkxw4jYccORA8Zg7hBI5E0YjySRk9G4uCxSOzcF8k9BiN54GhEd+4DSZc+iBw+GlHTZ0K6fj3yw8NrWms6IGGkND0dSYeOI3rabEhHjkVEj/4Is+sGWc9BSO49hAsjicMnIHneUsSTUDJyIjJOnETi3n2QLFqMpAtnkRsSiIqiwppWBQQEBH5f+N0LIzyaI4siRCqQmluF5MxSREmTEfLSDy+fPoDXzUtwdzuFJ25n4H7zOnw9vBAVlcA+W/zOKI9kImuPRJCQgBB4PbyPp1cu8PY8r56H773rCPR2R7gkGnJFAY9QqY4qIZGkcVEpvzWFMCIoKNhYCmFEULBpsSkII8X8sRSFeVJkSJ2RJ1FDUZQaSqKrH/MZ82KtkZd+jR1L6bUaHr3wMVheXo4XL32wafM69O7bCx06dMCPP/4IExNTHjWyatUqnD9/nosdFAVCwgeJIyNHjkT37t15bZE1a9bgxIkTuHnzJk+jRceRMPLo0SM8fvyEv/7k6UPESCORk5vN+v0lxRGKFqlCYe5LFMZ2QmmcGqrkn6BC9inK4z9DRfwXKJd9wR8rZM1QkmiEwsJ09hmyvar2XqeAgICAgMAfDSQIUJRDiSIZpZmpSL7kBsmcOYiZMw/SSdMhHTAS8T0GIqFLXyT0Hgp5zyGQO/Tkf8u7D4TEvjuC7bshrEd/RE+bicRdO9l3nKia1j8QlZU8+qKqtIzX/6ii/4vLyqtfr6zg6a9A/Bipq1gbpWlpSNzgCknfoQjtOxghXXoj3LYr4l36IrHrAF5HJb7HIMgHjUE8+1s+cBSSV2/gQop/t16Q79uL7OceyA0LQlFyAirYePkYBQQEXqGqqgpl7HdbWl4x/GLTIEnO5s9LysS58mvgdyuMkKiRmluJ9Hxw8UIanwb/FyG4feUqzu5yxal1c3F66RicmDcQx2b1wuEZfXBg1hAcWjwd1w7uQ9CLQCQqClhb9YgXNSm5pNJEeN64CrfNy3Bs4RgcntkPx2f1wcm5/XB64RCcWTUJp13X4MqpM/B44glJRDwSSCRhY0vLAxSsDZXt/84ohBFBQcHGUggjgoJNi01GGCkuQbZsBIpJEJEyxtQi/R2thoLo5shLmoTCwjT2uYo32vklWMHsFRMThRUrl6KLS2dot2uHH3/6Cf/+97+ho6sLp87OmDNvLg4cPIjjx4/j1KlTPF3W9u3bsXbtWi6KDBgwgBdiP8iOuXWLokOqhRGKFlEKI0+fPsWly5fg5+8LuTxe5Vg+HstRUJCAYpk+jwhB4ucok39WI4p8Xi2KcH6OCrkGSuStUVRAYxLCiICAgIDAnxPlRYXICvBFqsdD5AQ+R4rbWcStXIGY7gMQbd0V0T0GIbZLP8gceiGx+yAkUKF1ux6Id+gJqVMv+Fk6wdfKGeFd+yFp2Srk3r6BsuSkmtY/EBUVqCouRmVePiqzcxlzUJlfgKqy0mqWlvDaHvT8Y6A8K5vXEInsOQg+Tj3hZ98NEooYceyFBKfekNr3QFznvpD3GAyZS39Iu/SFpGt/hNp2RZC5AxSHjiDX6xlkJw9A8fgOSrIzuDgiICDwMyqrqlDIvrO/kKZh4Xlf7H8kga80FZkF4lz5NfC7FEaUKbMoVVZoWCzcH7rjxulTOLhyIZYO6YJ5LvpY1rUD1vVoh4292mFzb23GdljXXRsru3TC5kEOuL5/B6KjE6pTX1HkCE9/9XMf/PXMUvg9uo8zC0diWz9DbOnVEVt7t4drvw7Y2rd9dZs922NxNz0s6mOD7bPG4dK+HXhy8zb8XoZCKsuoTvFF0SN12v+9UQgjgoKCjaUQRgQFmxabgjDCo0UKFMiJaV0tgkg1aqiOkhh1lLLn5TL2d2yNQJIyCsVF9DkqGl63rY/LoKBArFq9AtbW1ujYsSNat26NDuxR30AfVuy1Xr17Y8TIEVi7bh127dyF9evX84LsRKozQvVGKKUWpdI6efIkF0aUkSVKYeTJk2ph5PHjxzwdl0QShry8PJXj+TisQEHqcpTFqwFJnyElqBm2r1BDtMdnQOJnqJQTv2D8nKfUKpV9h6J8qn/SMHsLCAgICAj80VCel4vUh3cRt3sHIhcugnzTJiioVkjfYZBauyCmS1/EOfeB3LFaGJF1HYBoK/Y6YzR739fEDs9N7SGx74GUVetQ6OmOsuRELlpUVb3fd7MK9tkCRRLSnj1F3LYdkG1yRdJGV6Rv3YWsnQeQu/84Mlz3IH3vQeR4e6BYwfr7wKiRqopylKelIWvXPsQNGQ1/++54YeEEPzMHRFp1QaxNN0TbduPCSELPoVwgkrHnUodeiGR2kNi6QLFjJxTnTiNw0kRId+9CcUI8Kgrya3oQEBDIKihBaEImTnpEYdYpb9itu4mBux5h5WV/BMoyUFpeya4bNQcL/CL43QkjJDSk5pQjQZEP98ee2LGM/eAc4IKFPU2xoEtHzLbXxAKHlljs1BJLnFtiWedWWN5FEytdWmOViybWd9PCepe2OLFoEoKev+S1Q1Kyy5FE4oiyH15XpBSJijw8Pb0Ph0ZaYFvvttjcsy029GiLtT20sKZba6zuSm22Zn20xkLH1lji0h6rehlh5QBHbJoxCW7HTiIsPI7XPKHok9rz+L1RCCOCgoKNpRBGBAWbFpuGMFKOwrxoFEb/C6UkhkibcZIgUhqrgbyI5kgPboZKefPq92LVkKfYjOKSKhVtfRyWlpYiMkqClauXwc7eFrq6ejCzMIe1rQ2MTIxhaGQEQ0ND9OzZEy4uLhg2bBgvvL5161asXLkSy5cvx4YNG7Bjxw7s27ePv1Y7lRal21Km0yJB5PHjR3j69BnOnD2Lx08fIYVSdfwi6bRKUVSYhuJEXYCiQeKbYe/Gb7FwjgvifL5EVSJFjnyJChmJI80Zmb1l/0FRXjD7bMOidAQEBAQEBP4IoFQ27F/+vCw3B6l3biBq0SL4mtggevxkpG/agoT+wxFr2w0xDj15CqkE5z5IoOgRl/6QmHdGhKkTIhlfGlrjhaENJBbOSFq0DHmP7qEkOgLluVnVaa7qQfUYfkZlZSXKyspQXFSETEUKpD4eeLFpHe6ZW+CBqTncTS3hb836dOiBJJeBiLd0gbRzH8i3uSLN4zGK0xWoKCmuaa3xqCjIQ0lMFLJ374Z8xFiEWHWBn5EtfA2sEGJsj0hz51fCCEWMJHQfiAT2PN6qK2Ktu0Lq1Bspy1dBtnoNvNk4JYuXoTguBhX5edUd0HyFx1fgTwra+hWVVQhNyMLhpxFcDGm/wA3fTTsDvcWXMXj3YzyVJKO4tJxHlAj8cvj9CCPpxbx2R1p+FRLSCuDx1APbFs7BGLN2GN7un5hq/B/Mt/0ei51aYXlXLSx10cKizm2wkJEel3TR4q9v7N0OG7pp4eickfBnbSjSWLtpJUhKLWT91ER11AgjCSk5eHBwK/YNMcS2fu2xoXd7rO7RDiu6abO22rLHtljVXbuarM0VnVtise13mG78P4w3boXFA7riwoGDkETK+Lgp9de76pr8VhTCiKCgYGMphBFBwabFpiGMVKAgJxxF0n/UCCPVgkhprDrK4zWQ7N8cmxd/hjun1bgoUsqYH/UXZKTc5QXEVbf5YSRhxN3jCXr26o727dujR8+e7HkvGBkZ8b/NzMzg4OCAIUOGcI4YMQITJ07kkSKURovo6uqKPXv24NixYzhy5MgrYURZfJ2EkYcPH/KoEYoYuXbtGg4ePIRzF84iJjZK5bhUk1JckWhRHynSg8ieM3vlZQegNOHvQFJzPHL7F+7fvYa8tJ2olH2OEtlXSJN0QIX8UxTH/pvZ/y8okf8Lhbn+NW2p6v91CggICAgI/CFQVVVd+4I9VhYVoTDAD4lbXRFobI8op55IHjQKCT0GIM6xJ6JsuiLOqRcSuw1AfM/BiHLph1BzZ4STWGBoB4mBLcINbBCmZ43IfkMQv3I5su/dRKlcyqNGVIFEkUpKk1XLAVpcXIz09HRIJBI8e/QAZ/fvwu6xI7BeqxXWGnbABnM97NHthFv6Jogz74x4q26Q2vVCcLc+CJ07B3GXTiNXGvne4kOJTIrsO1eRMH8+Il168jlJ2Jwk7DHQ0AYh5o6Ic+6FWOfeiGb2iGN2oIiROCsXyBx6IqnXECQNHIm4PkPgb2qPuLWbUJaexlN9sUHxudYVgwQE/iwor6xOn3XsWSScN91Gx4Vu+GH6WXwz9TS6b70H11shkCRlc/FE4JfF70IY4amzKKojvQSR0Qm4f/MWts6bjglWOhje4X+YZPw95ju0xiJnLcx3bMPYGvM422Aue5zvROJItVCysmsbrHHUwp6RfXHnwGH43n2GkIeekIZKq2uOUMqrGmGE+n5wfC92DzHFpl4kfmhjRVdtLHPRxuLObbHYuQ17ZO2y9peyx+Xs9ZXsmEVOrTHZ8DuMM/gBC/t1xrl9exAYGApZcg5PAUYRJLyfOvP8LSmEEUFBwcZSCCOCgk2LTSVipCA3GoXSf3PRoyxODaVx1cIIPVJKrZO7/olTx1ahIN6Iv0+1R2J8zJGXS0XB60ZWkFBArBEDOOkYKjpe+7j6SXdkenp6YNDggZg6dSrWrVvH64SMGjWKCyG9e/dGr1690KdPHwwePJgfM3/+fCxevJjXFjlw4EC1IHL0CK87cvHiRZ4m6+rVq7hx48ariBFlSi16b/fu3di61RXbd+5EcKg/8vPzVY7tTeajrCQHJUU5KCrMRWFhDic9LyrMe8XConwUF5ciVX4W5bJPIH3eHJfODEd+6kaUJ/4fjxApk32BlDAjVCR8jvRwHRRJ/4tS+T+Rn/OS9SOEEQEBAQGBPw+Kk1OQ+uARsv1esu8okSiJlCD9+CmEW3SB1KIzkh17Ialrf8i69OFppKLteyDWpS9iu/TlESSRlp0RZeKAGEM7zigDW0h0rRBi5YSggQOhOHIAxWEBqCwuqunxddB3kfKyMmRlZiIlJQVpaWmQSqXw8fHBo4cPcenCBex23Yw1o4dhno425hm0wxJ9bWxr2wbX2usg0tAWMttekDsORDDr369nHwSuX4I0P2/w9F3vIUAUvvSBYvtWhA8eikAzO0ToWSFa35rPL8yIzc/cifXXE3F23RFh5YIop16Ice6NONtuPJompedgJDn1hozZKoK9rthzEJUF+SiIjEC2/0vkR0WgJD2tpjcBgT8XSPCgaJALz6UYvOcxT6HlsOEWRh94hp13Q+ERoUB6nviu/WvgNxdGSBShNFTylDwEvAyB26G9WDGqD4Ybtcagdv/DGL3vMcHkJ0w0a4GJ5j9hgtlPmGzeEtNsWmGmjSZmMM6xb42Fr4QRLay2aYcNdhbYOXwwDk+fgitL5yPg6mXIZQokk2hB/bI+FbkVeOJ2BjuG22Ft1zZYxSNE2mNpl7aY59AGc+xaYzbjTNbXdCvWJ+MMm5b876mmLTCOjW2YzneY2c0S+1cvxNM7dxAlTapO38XaT/4diSNCGBEUFGwshTAiKNi02DSEkVIU5ScjX9qCix7FFDkS1xwZEh0UxPwLFTI15ER8gazUxyjID0KJ/EcURavh+dXmkEXfBfv9wNr4mcUllSgqKUdRUQmKiwpQUpSF0tIi3o/q/l8nRYukp6Xi5KkTWLxkMTZt2oQ1a9Zg5epVmDd/PsaMG4sxY8eia7du6KSjA1t7O0yYMIGnziIR5MqVK7h06RKu37jOhZF9+/fj7Nmz/DXi5cuXuRBSmzt37uRpuCjKZP3GjfDweobMTBJ9VI/xZ5YjwGs5Qj3aIT9WDyUJ+iiI10Mee54fZ8BoxGhSzVhT5MebIZfZuSROA2mhzZEt+S+zrzoqZc1QmfAp8mK+Y3Zvhyp5M/aojSLpf1Aq/xcKRMSIgICAgMCfDGlPnsG7Rz+EL1mElGsXURwbjdxbdxHt2AtySxek2fdEao8hSOw2EFEWnRFu44IQhx6ItuoCGfs7gT0mmjsjwdgRscb2iDayQ4yBLfx0zeBuYon49WtQ4PUUlYUFNT2+DhJG6P/V8NBQuD97xgURSsd56OBBnDtzBufZd4uD7DvGpnmzsKCzNZYbdMRWzVY436oNnmrrIFzfAgmOA6DoNgbRJl0Q5NwdXlPHIPnpA1RV1p++623IZf3HT5gIb2tHeHYw5qJInKEdn1+smSPi2byTrFwQz+YdweYdymwS7tgDMqdeSOrSFyku/ZFk2x3JTn2QMnoyci9eQiWbY8Lpk8zOCxB39AAy/XxrehMQ+HNCkpzNxZGlF19g880gBMszkJFfwoUTEVD16+A3FUaoaDmJE7GJGXhy9x4OrJyPpf3tMM6kJfq2+Sf6af0bwzp9j6GdvsWgDl9jcMdvMELvO/Z+C0wwb4lJFq0w2VITM2w1Mc9JE0tctLBlsCm293fC7r4uODKuL07OGAy3uQPhsW8logNfvqo1Qn1T+iuvB4+wc0J/LHfQxJru2ljTsz0WOGlhpk1rTLdqw9pvzdgK41mfI/W+x3DdbzFK/weMNfgJo/V+xAA2xpG632FeFwNsmTwUbof3IzwsBoqssuoomDpz/q0ohBFBQcHGUggjgoJNi01GGClMR760A8plalCEGqMg5iskhfRBdmQHXiS8XKaOkvj/IS9xKnfuZ4Wrw/+2BmKDhyA/9TBykzcjN2kpchNnIF8+EvmyfiiWO6EkwRTZMdpIjpiAkuJC3pfqMfzMoqIi3LlzExs3redCBUWAUIqsqdOnwblLZ4wdP46n1bK0soRLVxfYOzrwSBKqMXL+/Hk8f+4Db29veHh48MLqDx48xPXr13H8+HEeSbJ3715ed4Tqj+zasxunz5zGxo0bOV1dt2L9xk24e/8OFIoULtKoGqOSpaXluO62EMumquHwRjWE3K9ON1bJ7FgRV0Nmv0oqtJ5AkTiUhuwfyIn4BrnR31cXWE+gWiKf8mgRRaghSuP/gipZM2RFaKIohoSR/6AoP4T1J4QRAQEBAYE/D7I8vRE8ajyCh41CxMzZSL92BVnnziF59GQkuvRDgmUXyBx7QdaFPWcMsOmCJ8Y2kJg6QGbqhDgT9mjeGQnWXRFn7QKphTOije3go2OKezpGkEycyNo7g/LsrJoe30RFRQUyMzIQK41FUFAQ7t65gyOHDuIk+05x5NAhrF2zGgunT8XsYQOx0tIE29q0winN1riv1QHBHU0gs+4NhfNwxJq4ILRzT/hMHYOUpw+ARkaMUNH2ytISZJ67gMje/fHM2ALPOhgiwsAG8VZdkODQE1HmzogydkCSqTMSTJwQY+wIbxM7eFo5I7bbAGaz/uy4HpBZdkZSn2HI3rUXOZcuIev2DUjmzEXQ6LFIOnMS+ZKwml4FBP6cyC4sgTQ1D74xqbzYOhVjp4LrAr8efhNhhAqsK7IrkJJVhogoGe64nYfrrNGY5dgBE02+x1jDH7gYMrjjt+zxewzX+Q5DOn2DoexxrMlPmGSpifFmrTDWtCXGm7fCVGtNzHfUxJrenbBrUi+4Th7OOAAnlwzG1VXDcWlBV9xYOQgB9y8jKZX1z6NUSpCaV4nQ4CjsXzAD8y1bYG13bazr3QFzHbQwhQsibTDBojUmWWlikoUmRhv+xCNERuj/yMbYAqP1f2Lj+w7jDH/EVNOfMNWiFZYNdMT5nVvg7+OHBEUuF0eoL1V2+DUphBFBQcHGUggjgoJNi01JGMmT6nEnfkqIBYpivkRBTCukSyy5WFIW1wyl7L1SKXseS1ElVISdMYY9j1JDSXR1ei1KxUWkdrLD1OB/Ww3ndqph6yI1hPmfQFnZ2537JEQoFMk4ceIwNmxYi3Xr1vJokFmzZqJ3717o3r07xo0fCwN9A9jZ2cDY2Aj//Oc/0bdvb3Tr1o0LHocPH+IiiJeXFzw9PXmBdaoxsm3bNs5du3bxGiQjR47ECMaDBw/yvykyZefOXXBlz6/fvA55Qvw7hRFibm4OPJ5dxraNA7F46t9x/Ui1fcplzVEe3wwV7LEk9q+QB+gixNMWEi9TRPiYIs6PRJCvuAhSlcTsFv8vZEdqo1L2CeOnyI5qgcKYr1Eq+wZF+RLWF6UmUz2G2hQQEBAQEGhqqCwrQ1lBHiqo3keNYFAQEgrZuo0I7T0YAZbOSFy1GumurkibNR8J7LUYUwdEWXWG1KknEnsPgY91Z9zoZIIwIzvITRwhNbBDrLkz4uy7I9auG6LZseFGNvDoaIQb2joI6t4Lis1bUZqSjKqKct5nfSguKubiiBf7XnHl8iVcvXwZ586cxZbNm7B29WpsWLMG2/r1wn69Djim1QY327RDUDsjyMy6I9VuMGTG1ZEbPuOGQ/HoHoWjNEoYoaiOsjQFFHv2IczGCU90jPConR6C9CwgtemK5K4DIGFzDTOwRaKRI5JNnBDP+NTACvdN7SDpNgBxnfsg3rIzjyyRDxyJ3NNnkXnkMORz5yC4R18EDRqBzFu3UJKYwPukqBZaFyoWX1lWyl9rKMrY993colLI0vMRlZLTaEoVucgsYN9r2PdGMhM9r3uMIqeIRyiXky1VQJkWKTW3+M3P5r6ZPo3GG614/biGkuZJEQU0XiXoO39xaQUfp6rP1McYNvd41l5KdiFyCqvbVFXToqCkjM8tNjVXZTsNJY2vIYXEaQw0FrKdqnai2bjj0vL4mOpbkw8B2bOErSfZRVX/SrvRXmlMnZz0vDf3R0OZmFmAbNYf7Xcl6DmtDb2n6jOqSLaTKvIgzyjg65FXXIbScnb+1TMPqoVCe78+WzSE1A/tT1V7i0B9kxiUVo99qtc7n+2HYj7Wj41fXRih9FIpGZTOqhghodG4fPQA1o/piVl22phm1QrTbDQx0awlRhv8iNFGP2GiaStMtmiF8eYtMYE9TrfTwgx7LS6OjDVrgXGmLTGVPV/srIVNg42xeUZ/zJ8yBNOndMe6xT1xfPkAnJ3bHedmu8DjzA7I4xK5MEJU5FQgMjoZ+5ctxHTj77CmW1ts6NMR8x3b8kiRiYzUz1Q2ppkOWphm1wYT2RgmWVRHk0xiYxvLxjiBjWGaFb2miWns+CW9zHFkzXx4PXmCuIQMXs+kuij7b5daSwgjgoKCjaUQRgQFmxabijBSWJjNUz1R2ixFiCmKpV9yx35icDf2/CuUxakzavCIhxxJM8bmyIvUQFE01SGprktC79NxFXJ1pPg1x5HN6pgxSg2Lp7fEkb2TEBPphdJSqj1Sf62RMvYDPDJKggOH9mL1mlWYM2cWxowZgxUrlqFPn94YOnQIBgzsBx0dHTg5OUJbWxtff/0/2NlZw8TEBBs3bsDs2bNw9OjRVwXVqdYIpckiUYTqiBw6dIgXZadi7VS3hESTLVu28OiUfXv3Ydfevbh09TKiYyIaJIxQ1Aj9pKCIjkC/pzi20w6hD9SYHTRQHk/RIBrIlHyHmBdUM+QvqEjQQEns/wGJzYAkZjf5F8iQaOLFk5HIiWqJyoRPUJXQDNmRWiiO+S9K5D+gqCCGtS+EEQEBAQGBPyZK0hVI83VHYbK8RqSoQllaGvK9vSFbsAzh5k5I7DEYikFjkDRiPGJd+iDSxA5RZg6Q2HRBcOfe8LB0wiN9C0SaOSLZogsSTJ3YMQ4IMrGFhB0bom8Jd219PGjdEfdbd0CwtSOSFixBYVgIKvLzqgdSDyhyhMSRnOxspCoUUDAmJyVBKo2BNCYGcbFSeG3fgis9nHGsY3tca90OYe1NkGDSC2lWw5Bo2I3NwRkeLl2QeNmNF3xvTDqt0lQFcp49hmzJMgSZ2eJpO33c1+yAR210EWhoDZltN4Qaszka2kBu5oRks85INOsCb2aLB+YO8LZ05oXZY9gx0aaOiHXqjeSxU5E8fBzkLn0R3bUf4ucsQlFYOK+5Qo7l8oI8FCuSkR8XjeLUlEYJOeSwfSpJxqxT3ujper/RHLr3CS76SLmjnZyzbr6xbxyz9VYwwhKzQOKBKlAR7ShFDg49lrzx2f2PJDVH/YyHoYnos/3BG8c2hDPZPM97x3CHsRK5xaUIT8rCjruhKj+jir223ceAnQ8x5Zgntt0Owd2gBMQzG+SXlNW0Wg1yZvvFpuEgm9uo/U9VttVQ0vhqCzr1gZz9JADtvh+msp2+zHaTjnrg8JMILjJ9bOQxe5L4selGkMr+lXajFFi1hYp34ZRHlMr2GsLlbi9xK0CO5KzCmtbAhYQXbG3oPVWfUUXad4N2P8KcM8+x76EE7pIULqzUty4U0RLK9n59tmgId9wL5YXkaZ+qAgkv8ox8tp5vnj/E3tseYMIRD+x5EM7FsI+NX1UY4aII1RNR5OPF85c44boeywc5YYZNG0yzaIGZdq0xy6EtptlQtIYmJlu1xjSrNpjCHidbaWKqbWvMdNTCTCctTLZuzaNFxpq1xFSrVljSpS3WDDfEnKlOGDO1K8bO64nZ6wayH54TcHXvctxYOwZPtk1FxLObSExI5UIBCRU+3oFYP2UsJhp+zSNGNvfrhPnObaujRCxbs7ZbYzqNy6ktoxam27OxsvFOt2HPrdtgKjtmChvjdFs2LluaR0vGVljQzRi75k3AgyuXEBOrYBfr8lcF338LCmFEUFCwsRTCiKBg02LTEEZKUFiYj7x4m+qIkVBjFEu/4OmgUsPN2d/2NVEjGiiJV0dhdDPkRzZDrkQD2ZJmyItoDirSTqJIKSNFknhfbgbX5f/BxTMbkSCLRwX7Xl9eXoWSYtYfUcUYiCSMBIcE4sDBPVi9eiWmT5/GxYsVK5Zj0KCBvNi6g6M99PT00LWrCxdGWrVqCUtLCxgbG2PixAkYO3YsF0AOHz7MxQ6qPbJ502ZeR4RSaZFocvHCBZ5269y5czylFqXRos8cPXIEe9kxl9h3xbCw4AYJI9UsZj9eqn+0pqbI4H2zE0qkalwYKYv/lIskSFRjVEdaRBtkSFoBCRrMvtrwdR+Ex7emwvPBOBTH/xNV8uYol3+OdIkByuO+QEmCJooK4lkfJCqp6vt1CggICAgINDVkhYYgZNMGxJ48ibRn7ihOTkJ5TjYq0tKQfvg44vuPQIJdDyTZ9kByj0GIse2GcEMbhBtYIcjIBs8tHPHM2BbP2N8xlp2hYO8nW7twkYSEAwk7NkjHDHc0O+J2y3Z4oNkefgbmiBs7Edn376A0qTpKoqEg4YBqkFCKK+Xd6Un3b8Fr3nScNjbCFU1thGobIcGsD9LtRiHJuCcbgz3cTS0QvmY10p57oCQjjcIy+GfrRU3bJdHRSN21ExHDRsJH1wRPtXRwr2V73GJ8weYls3DmxdfDmA3k1l3Y3Lsi0cIF3qYOeMDs48Xs4qdngRAdc0QY2SHWygVJzn2QaN8TMvY8eeocZJ0+h3JFKsoL8lGUnAjFo0eIO3MG8muXkMm+mzVGGIlNy4ObTywcN97G11NON5ra892w/U4IwpOyuXN4173QN44hJ/zzaAXS81V/9yGHb0B8Bq8TUfeziy68qDnqZ5zzjsH30868cWxD6LD+FlxvBbP+0mtaq45y8ZGmYvpJL5WfUcVvpp7GjzPOQmfxJXR3vccFF3I8U7skjijv7qffE4/DkrD4gi90FrmpbKuhnMHGR5E17wI5vz0iUrjdVbXzHbNdp0WXeHsUudEYcaIhSMoqxMPQJAzZ81hl/z8wu+kyu6245MeFg4b2v/F6oMr2GsL+Ox7iyNMIxKb+LKzSOB+EJnKhRtVnVPFbtu4tZp6D8fKrvM2F5325YENCUGEdUYxAa+HN9v74w6rXoiGkveUrTeP7VBUy2XnlFaXg4qaqz3879Qw6LHDDuEPuXGD52FEjv5owQumzUnOrkJxRiuce3ji4ZhHmdTfBJNMfMcX8J0y3aYMZJC7Yt2Vkj3ZteWTIdBIbGEkUmWqniekOrTHDkR1LAoqdFiZSlIZ1Kyx2aYtFw/UwepIJBk63xMglXTF6dW/M2zQGt66dhufpHbi7djg8DyxAzEsPxMQnwc8/FPvZf4hTnIww3eJ7bOzdAVv6dcI8Jy1MstbEVGvWj10bzCIxhnG6A/Xbho9vBkWusPESSRThY2evzbRpy6NJppi1wCzbdtg8YSBunT/DI0fSCsBrj6iyzy9NIYwICgo2lkIYERRsWmwqwkhxYSHy5F14xEiGxBAF0v9wkaQ49l+QBw1GXjTVGmmOcoociW9WEx2igXIZRT+oozSeXldHOWOupBkenG6GAK9tvG+asqo+VZGEiIAAPxw6vBdr1qziKbTmzZuP+fPnoX//fjxqxNnZCQYGBnBwsMOPP/4IQ0NDdOrUEaampujduzd69OiBVatWVRdsX7mSCyMkfhzYvx+nTp6E26VLuOjmhr379vJIEUqhRem1SDAhoWTfgQO4ev0SQkKCGiGMKFnKfogB8ZJtKIwiMYmEkU94Si0qqJ4maYPkkE6oSlSDIrwdPB5OQKBnN2RHfc1s3Aalsq9QKW+OtIi2PJUW2HqUJnZEYWESa/v3JYxQX5lZWfyu2czMTF4b5pdAIdubGRkZSE1NRRbrj9ZEQOB9UFxczPcq3e1Ne+nXPF/eBnKu5uXm8j2empaG3Lw8LhILCPyZkHjrLm6bO+CBpSN8h42B4sEDlKQpUFVRgaJnHkhftRbxPQYh3rwzUm27Q2rqhCBdK/i1N4ZPO0N4djTGk05meKZnhVjrrkhz7IUUxx6QWnaGhIquG9kjWMcC11t1wPWW7Xi0hScVSO/RG2mH9qGI/Z//ociPDEPMiYNws7fDlZZa8G+lg3irfkjrOhGJZr0h0bGBRwcDuDs5wXfuDC42NChFVVUVil++RNLY8QiytMWT1h3wuFVHPGjZEbfYfF6yecvNnRBhbI8IM0cksnknO/SAnNnB3cAKd5lt/NgxL5mtPLX0EcZsJDNzhsKqG5KsuyHOoSeyj59CmSweVey6WJycAMXDO3gxfjIeWLH1mDsH8js3hTDyFn4sYUTJbxhJaPh++llui70Pw3nkiDKC4LcQRsj5f/xZ5Fsd/jRucuz7xaUhp+jj/h8bnpiFfQ/C0W3LXZV9E6n/CUfceSq2ulE29eH3IIwoSWLD99POcpHHfv1NXH0Zx6NR6p56v4YwQhErZ71iMHzfE5WfJ5K9u7L1IMGMxKiPiV9FGEmhtFXZFdWRIl6+OLR6Iea6GGCS6Q+YYkk1QlpjCkVf1ERezLBtWy2M2GlVR2fYMzq0wTR7dpx9tTgyp3M7zO3SrjqCg2qMOLfB3CE6GDbZCP1mmWHwYlsMWGCL0Yt64rjbPnjcPoebGyfg1sp+CL9zDJGREri7u2PN5GGYYPI9lnVujU29O2Btz/aYzdqcwtNntcVsZzaWGlGE+p/OSGm1SMAh0YaLIxQ9wlj9nI3bRhszrLUw1awFT621fkwf3GM/iqNiEnnEDPHXTqslhBFBQcHGUggjgoJNi01GGCkuRn7CAFCh9eLYb5ARaYKK+E9QGv8pFBJjZEXqIl1ihKLY/3DxozRWg5HSa1Wn2CJRhAQTKtKeGaKOB+e+R6oiGqVllSr7q4+UaosEiYOHqoWRefPmYvz48Rg2bBisrCxhb28HB4fqiBELCzO0bNkKjo6OPI2Wra0t+vfvDxcXF16sfeWKFTwShEQRSp915swZuF1yw7GTxzBl2lTMmj3r1ftUZ+T06dM4e/Ystm13xeUrbux7aQR3Tqoa55tkx5WSnYHCPCmy5cNQLGU2iW2GMll1nRFFuDaSQtqjKkGNF173ejoOkhe2qJB/yn59aDAba6NU9iX7+xO2Bv9AFaXaSlZDkaInFwdU9/smf0nk5uRAKpXC3cODC0z79u/n4hKlJqMIHHo9Li6Oj/d9QXfektNaIpHgyePHXKyiaB5Khbaf9Xfl6lX4BwYiKSkJxY0QY8g2GZmZSEhIQGxsLOKIbKz0XCaTITs7m/fdWBQUFCAxMZHbRdkeMTk5+b3FInKUp6Wm8vZ4ihb2SE7z8vJ3Oy5qg0QkEq5qj0sul/MxNxZkvxTWFs2TSPZXNT86jvpU9kd916XyPbJ7Sgr7Mc3Wm65B72P/t6GC2ZHWlfbSY7aXuCC6dy+PJKO9dInt4ZfkbGRrRf3/mqCxkbBIY7t79y5P+Ufj2s6uR8eOH8eNGzcQyPY57aN3nddkNzrnaE1obeqze32svR507tXeZ9R2Xn4+P29iWNsxbD8msP3e2L1IoH2dw64h1A+NMz4+ngtVqtqiY+k95djed05kP9rvtfcWXdfT0tJ+Pq7OZ5Wk92iMZFc6Pp/Z4WPuUbI1779mzaif97mG02fo+kBjJrvSWuXm5jaoZsDvAjXjTPd+Dr/J0/Ckcw88snZGxPS5UBw6irznnijw8kT+9RtImTYX8c69IaX6IYxUaNyvkzmetzeGbwcjPO1gjIc6Zgi3duHF2RW9BiPSrhte6FdHjATrmOOuZifcbUnCQid4dDBEoKMLZLNmIffeXT6ORoONn6JG6FHx+C4ClszBdXNz3GvdHsFaBpBb9UVa1/FIthnAxuAAD21deLl0QdDyBciNCG9QOi1KLVb03AdJI8fAz8yGtd0RHq10Oe+x+ZDoITd1RLCJPUJsuiClzxDEOPfCCyNbuOua41kHE3i3N8LLjiYI1LVAlJEd4kydIGWfkfcegtS5i1Fw/wFKoiORza6VSfsPIHLabHg4s7Xo0gtRB/YjOzjo1Vo1BEIY+TBhpDYpgmTqcU9c84t/5Xz+LYSR0IRMrHB7CccNt1S2o6TLlru4/IJdP9ke+Jh4Hp2KOaefw3L1dZX9Kjl492MuTCRlNey7zu9JGKlNvcWXsIzZm1LS1b2e/xrCCKWFW381AF0231H5eSXt1t3EWa9oHt3yMfErCCPFUGSVc1HE8+kz7Fk0BfO7GPB6HDNsNHnarKk2bTDFujV7roWp1lqYZl2dqmoaF0yq63xQ1MgMKopux57bt8FMp7aY20Ubs9kjFV+f5dAacwd0xLApJug3xwJDFphj8AIrjFrSA6sOzcP1m4dwb98i3N/Mfhg+OA25LBZRsfE4tWUpVnRrh/U92mJ193ZY2JkEjjY8GmVu53aY56LN+5vGo0Wqo0NonCTeTGdjnUkiDokh7DkXSKwpFVjN+2xeUy1aYqa1NtaO6IlL7Ie3RBLL7VFdc0SVvX4ZCmFEUFCwsRTCiKBg02KTEUZKSpGfOJIXVqcoECq8XhL7D+7UTw03QHHsJyiW/gM5kabs9X+CaorwtFkxzdgjCSJKcUQdxdFqiPTqiOwsBfsxS31XMZayPorfmkaLSA6r6JhIHDt+EKtXr+J1QPr27Ythw4bCxsYGnTs714oYsUenTp14QfauXbvyx9GjR/Mi7PPnz8fadeu4o5FEkZOnTuHQkUNYtWYVJkycgClTJmP9uvU8vRYVbD9x4gQuXryIE8dP4OCh/bh6zQ0KRQpKS1WPs5rl1WIIF0QqkZ8ThCz5XORG/sgL0pfGkl3ITl8gIaQTFOGaPFKkOPbveOExBIGefZi9vuD1RCrlnyEjoh37+ytUsr+R1Jw9aiDGSw1xEYdq+lA1hjf5S4CclOQgPHvmDCZNmgR7Bwfo6eujpaYmvvnmG/z000/o2LEj7Ozteeqzmzdvcoc3fa4xIEd+ZGQkDh0+jFGjRsHWzg4dWLs/sva/+/57tGzVCvps7Xv36YNly5bh/r173LnYEJB4QWLO4iVLMG7cuFekPTNjxgy4ublxx2djQPOjm7oWLlqEESNG8PaoJg6lcyPRLTQ0tObIxoHmRA58am/48OH8kcQhsmljQE5hSh9H4uIYNk+y6Uy2PvcfPGi0aEMO8a3sfBoxciRGMq5j51d4eHjNuz+D9gmNnWwwtsbG9XHq1KlYvWoVT2H3gI0pIiKCO3Q/1PlMjnZyFAcFB+PEyZMYxeZuY2sLHT09/NSiBb759lu+l2gP9+jZE8uWL8fDhw+5I/7XAJ2ntDf2sGvPcLZvLCws0EZLC99+9x2+/+EHaLVtC2MTE/Rh1z4aG9VLetvepNoHISEh7Jq5mq+NKlu/i6PZvp05cyauXr362jlFtvT08sKixYsxjO3FwUOGYMHChfw8bSxIfLp//z5mz57Nxzlt+nQuTlFEWF2QjUjIoj1E55SqMb+LY9gepIjBl/7+KKslvpDIcZLti3F0XrBjVH1WySlTpmDp0qVcQL9y5Qrfo429TqgCnX9nz53jdqfzkq5DS9k1LSo6uuaIhoMEq33snJswYQK36xI2Xtozv9T/B78UCtk1JvHkCfiOHo/7eubwM7BGVP+hULhuRu6N6yh65o70VesQ33cYwgzteHRElKkjXupZwaejGYLJ+d/BGE87mSLIqjNiSRjpNxzh9t3hrmOBYF1LhHQ0hbumHp611IGHpi68OpngpSVrp09/ZJ47XzOShqOS/Z9VmpmBsuwsVBQXIZJ9d3k8sBdu6hngSZtOCNM2hty8F1KdRyHJfhDCjZ3wRKsjXg4bAumBnSiUx7NW3nG9Y9fDyvJSFHp6IWnYaPiZkjCiA19NfbxsZYBnbD7+7U0RbWCHAGNbBNt1RUr/EQh36oXHuhbwYXOniJLn7Y3gq2OGQCNbbrtoEweEm9gjftRE5B44iMIHD5HHmLhmLSIGDINfJwu4mznAe/REpD95irJ0Svv14cII3Q3fcaEbDJddeSvpbnlyOJNzllL0/FbCyE8zz/F0QZSiSdU4lSRnPNX7CEv4+f+RtwkjWnMvqmzHYOkVtJ13kfdL0QN0LNmMxIj11wJ47RYCpdTyiU7l4hHVp7Bec6Nemqy4ym1OUQi1x0ARKW3mXMBiZov6alkoQY55z0gFhu55DP0ll1+1QWP8YfpZ3pbyNerT9XYw/OPYnvkIoO8E1P+dIDl6uN7j6bpq909RNUpbEV023+E1ZCjCpCFQJYy0mnWe96PP1kPVOik5me1BqmlCtVeUqE8YoTRp7ear3vt6zKa0J36cce7V8bQ2VMuDanzU/f34NmGkvr1Vl6su+yNIloEcFfVgyN4k8o0/5M6PVbZNESJ119t0xTVsYDakc/Fj4hcVRpIZU7LKIEvKhvuDR9i9aCpmO3bAZJMfMNOmDXuuXR15YafFSNEibXj6KooceVVbxLo1Jli04DVHeGotEkdqUmvN6azNIzqmseeznbQwa3AnDJlsggFTTDFmsj6mzLXGrA3DsGjPNJy6vge+j84j0v0akiKDkJmdzcaXiasHN2FNH10s69IaC6kNe0qfxR4d22Jel3asj7Y8fRb1PYuNlwQPGhuJHzNttLkQQoLIDBJzrClypG11zRF6n+bGHqeYtsA081ZYPaQz3A7ugUQSxwu/UySNKrv9EhTCiKCgYGMphBFBwabFpiCMFNNjcQUK0neDIkaq5GqokFFarGaMn0ARpstrjtB7JbF/Q6bEjD1+zsURSqNVIqXokRphhIqwU2qtuE+RJ3NGXtolFBYqWB9AKaNSRKgvLRQVMieH5rnzp7B69QoMGTKEix702KVLl1epsqysrPijvr4+Bg0axN+nR3LKk2OInIk7duzE3v37sXvfHqzdsBqjRo/A+PETsHjxYmzcsPFVBALdqU1RCZcvXeZ/nzp9DE+ePmZjAcrK2XhJ3Cmt4mMvZc/ppjp6XlRUgLzMAGQm7UdadD9khf8fciVq1aKIlOzQnNnqW8T7GyAz4mtUJrDX4/+CAM++eP5sKAqk/+aRIlU1xdYzItqz97/ir5XGNcfF/eo4sssJ6akK1l/DU3p9bJBY4e/vj7Vr1sDa2hr/+ve/0ax5c6ipq0NNTe010utff/MNX7Pt27fzu+EbCnIUenh4YN68edxh/Y//+z80/+STN/qgfr/4y1+4g5v2A4ladKf1u0BO/JWrVnFh5f9Y23//xz/wf//8J/72t7/hf2zMJPhERUU1yilPDtK1a9eiZcuW+PLLL1+19w/WdufOnbmz/X1AY+3arRv+/ve/48uvvuJtUnteXl7cCd5QkP1JoKA1oza++utf+fpMnzGj0Y5tH19f9OzZk8+TaG9vz52vdREQGMjFHBq70sZvkNmf+J///heampq8PhDNd/r06Th+/Dgi2LjfJyKBQGJVcHAwF0VJxDG3sOB98j2rYi99/sUXaMHWjwRYqktEws4vCYpeIHFgytSp6Kijg78xO2k0a/bG2NQ1NPAXZmfa5xQJRxFttM9V7U8SlElYIvGY1ob23xs2fwvpXPsr2x8kFq1fv55H0ChB15QzZ89CV08Pf2Hn3Weff45WbM0o/WBWI4UkOl9INKPaUDTOH378kac9pAiHuiA70XWc5sLPKdozKsZeH+l4+pyTszOu3bjx2rUxjq0xCYT//Ne/+D6tt23ao//5D98fJMKTIDx12jQuqkRHR6P8A9Kd0bWGRBE6J8n2X7HznK4jN2/dqjmi4fB98YILs/9mY/2K2dXQyAhH2f9rBR8QufdboDw/D0VxUsRt3oYAp17wM7GHxNoFKX2GInX0ZKROn4fURUuROGEaJJZd8NzAEg91jOGha44APSvE6dkg1sAOUUbscyYOiLHojBS7nogwdcTzDmbwb2uMkNZGCG9phOBWhvBrzdjOEEHmNohg3x8y3C7WjKThKElPg+LGJSjuXkN2VCieb1mDS10dcamjDh5odkBwG0PE6jsjybwf4k16w1/XjhdlD127BrnhQby4eUNAUSUF7P9HWb8BCDaygLeWHkI0jSBpZczn46dpCK+2RgjVtUaMqRPirbux+XdBhJEDYhnjDOwRo28Db10LXOlkgmeMgYZWiLTrjqQps5B1YD/SFy2HYsREJPcajAi7bvA0sEbokNFIcN3BvgNKuQjUGNQnjJBjmESJQ08kbyXVVwiUZfA6ByQC/FbCiMWq65h39jlcb4eoHKeSl17E8fRRipyfbzp4mzBCQoqqdihlFtVssGT9UqQIHUtOfxI2yAmvdMDTfwVUdD4+LR+BbI4vWD/18fxzKRc/9Jf+LGgQ2869iMG7HnFbl5XX//uEnOQknNzwl3EnOIk2yjbouc6iS2g958Kr1wxYP9OOe+J+SGJNCx8GWv/i0gqcZOOkMZNjXtlXy1nnobf4MlrNPv/qNVqzuWeecyGnIVAljJC4QtEaVKBc1TopeStQhrDELL4WStQnjJCAQ5E/qtrZfDOI7YlHMKolQtA8SZAjQay8praMEm8TRkYdeKayj7r0iFDwduqKYrS36DWKSLJfdxMtZv5sWxJuaC+SaKN8jdZ/4hEPXPf/uN+ffjFhhAqtK7LLuUPe49ET7Jg/ETMdO2Ky2U+YbtUaM0k4sNPGLEZKm1UtIlQLCjzSwroNJlu0wgTTHzDO+FuMN/mRR41QpAjV/5hk2RIz7Fg7TuwzVBy9c1tMG66HIWONMGi0ASYN6YiFY4yxeEV/zN82Cfsub0d4lD+K2Bef7NwCJCsUCHzpg0MrpmGuY1s2jlaY7dgGs7gAooU5zlRsnSJHWB8UocLGN8uBhBBNTGZjoRoilCaLiq9PoyLxbLzVKbVIOCGhhAQTmhMjCSYWmpjOjl852AmXDu9DZExCtTjyKxVkF8KIoKBgYymEEUHBpsWmEzHCWFSAdNkspAeroSROHRXxGiiN/xwpIQbsR/HnPEKkPF4NBdHfIlNiwCNFSkkcidNAYdQnKObRIySKsM9JNVASrYb8CHXkRHZAZtwY5CQdQG7GcxTmpaCYIkdIJCHRoYYkOpAAQT/Onj57jF27t2Hjpg1c9Ojbtx8GDhzEnT+UVouiQkgIIUcg3Q2/eNEizJ07lzupN2/Zgh27d8F15zasXL0M8xfOwYSJ4zBq1EjuhNuyZSuPFFGKIpQ+i+6SpoiBvft248LFC/BwvwpZ1Gmkp3ghOzMaeTly5GXHIivVB2myY0iOnInEIAuk+H8FRYAaMkLUkFcjihRHN0dG+P8g82uPpCBNFDHbkdBUmaCOaD87eD8bjpyor9kvJ3UuiFARdirKThEjJfF/Zc/VUBT7FbyfbEFaWjqzSzlbI/bDpc6a1cePCXLCP3/+nEdUaGlp4ZNPP4V6s2b8kUjCBTmcifScSA7dzz//nKc7oxovFGnwLtC4nz17xsUJumueHMPkLOYO4zoCDLVPrysdxyTW7D9w4J3iCN1RTynWWrdp86pdZTvUrqWVFe7cudOo2g5093i/fv3wSY2Aw9utGaOFpSVPkdRYkCBw7do1aLZu/Vqb5DSl6KfGpMEKCwvD4MGD0ZytldKONLb2HTrwfd+YuZIoQ2nrqA2ikZERd8bXBaWmokgHfhzZmO0NbucaW9clvUekvUMCjiWz29IlS+Dp6fle6a1ozhRN1JHN8Ysvvni1R6kv5diVY1P2T48kQJmZm3NBLynx4zhz6oLmc+/ePX5NI6c8jYPG9ulnn706n2g8yvNJOW4SJKzYPqeoIUq5VFcco3WkvUuiH7VZ264NoXJv0JhIjKBUWUrQuUmpvUgMUdruMzZeEqpJyGxMVFheXh4XpL///nveDglnCxcv5qm16oJElLnz5kFduW9VjPttVK43remly5dfuzZKmQ0nTJyI5sy+vO1a+0AVlW3yPcpsROc2RXcEB71fTQqyGaVKMzUze9W/8nHjpk2NTkXoza7Rfek6ROc5a6ettja/JuY34lrxewDVEqkqLUH2g8eQr1iH8D5DEW7VBTGmDoi36IxEx15QjJ6EpGHjILXtjmcGlrjYXg83OpnAS98KMiMHJJs4I8msM6KNHRBt4ohkCxdEGdrhZXsT+LU2QEhLA0hbGiNC0xhBbY0RZmCFiK69EDtvNrIeNOJ6XVWFipIi5EaEQeK6HkEbVyLk9GHcnT4R5+ys4NaxEx626YRgLWPEGjgj0bwXpMbd8byTFc5rtkXgyuXIDXyBstycmgbfAdZfkb8/kqZPR4RLDwSxcUu0TRDVygixLU0QwOb1rJUuQjtZINbInvXlyGuIJFp0QTKzB9klkb32SMccO7Q64Vp7Q7w0tEasQ08kDx+PtEVLkdR7MOJNHCA1d4LEkfXRbxiSXHegwN0DFdkNHGct1CeMkHOe6hZEpuS8lZSWh4QFctCSo/a3EkaoAPopj2h4RCpUjlNJKjaenl/8Wkqqtwkjiy74qmyH0lUdfRaJcYfdeeQIHfvN1DNcJCExpXbKpneBfOn0nfpmgIynyyInu7J/cnCTgECCj19sGhcf6gMVMZez+R14JOHRCMo2iOQUJ4c+taV8TYuNmyJczng2PgJOFUgUiU3NxeYbQa/1TaRohpH7n/Ki5crX2i9w48IGCTkNgSphZPTBZ7jkG4cXzDaq1knJhMwCZLF1rl14vD5hhNZw94Nwle2QyLHjbuhrnyFBjAqyLzrv+0Yh+bcJI6uv+Kvsoy5JxKP9WnftSYSh+iKn2frVjg4ikm0pfZjN2huvXiNRjFLJHXrc8JuhGoJfRBjhokhWGU8XFeAXjP0r52OGY0dMMvuJ1xSZbl0dEVIdYcHIHrmIwF+jaAxNTLZsicnmLXj0yBxnPcxw6MDrfky308REyxaYYPYje68VZti3xjTbVpjm1AZTh+ph+HB9DBqpj0n9O2Jx93aYP84Uk1b0xupji+AZ9BiZWRmQSaXwuHcdZ7avxsohTlyAoagTig6ZSSKJsxbmkODC2p1CAoxNa/ac0nlpcjFnrpMe5jrqYQr7HI1xsjkdR6nBqucx01abR5NwcaRGIKGIkmlUT8WiJVYN64ybZ08iPimLp9VKyfzlI0eEMCIoKNhYCmFEULBpsakII9WsQF5eMYKeL0au5BNUxDVDCQkjwcYokX6KMi6EVEeF5ES2QXaENsp4rZHmXCQpitZAXiQ9NmfHs8/GqPMC5CQYZIWoIS1QDYqAvyA5uC2SgrsiSTIdSVFrkSBZhfjQJYjym40wr0GQx1xi3w3ZD2q389izdwf27d+FLVs2YcmyJdxpRwLIjBkzOSnNyepVq7Fv7z4cPnKEHbsPrju3Y/W6VVi4aC7n7Lkz+F3zVGSdnJ67d+/hd4bTnenkHKZULrdv3+avHT5yEA8fP8SjBxewYoYaPC9/goB7/0Po458gefYtIp99gWgPNcR7qSHJVw2pbE6ZoWrIDldHWvDfkRTwHeJ820Hur4kcyd9QKVNDUczfUCZrjuzo7+D5ZDwSQzqxX00UmdMcVSSKJDXnwkh6RHtm779xYaQsRQulpRnVESsq16p+fkxQxAFF4ZBYQc5QcryRE1dJunucWPs1IgkFdHzbtm25I/RtabXodb+XLzF58mT88MMP3FlJDkjeFyO1TxEiJILQ3f28ffY6dyQz0mskalDkiKqUPEqQw5ycmdrt2vE2lO0SyTFMd8tTlEFD0ymRrUnAoJRH5MCmcVBbShtQ6iaKDGgs0tkc1q1fz0UCcnLSvDU0NPBv9veMmTN5jZCGgtaPhETluGiMZFua+yRm74aIVkqQ85Wc4TQmopmZGR49elTz7s/w8/dH/wEDXvVDfdddt9qk42qTjqfUaZTiiGrWNMbxTqnDKJ0URSTw/craoz6Ua0KvUfsq9xI7lgQ9U1NTfm1oaIq2hoLEC29vbx7RRnf2kxO89tj4+Fj/nxJrvUbHNGvWjL9HdZRIxK0rGFHbJMLRXqS9rNyLb7N7bdL+pc9RBM+KlSt52jklaJ9ThIQWsymtO7VJdiVxg5z4VE+moSCxg1JSUeo9mj/tcTonVe1pOpZS1NH4+dqwfrl9GjAfIn2GRBUSMS5fufLatZFqcVDETu3zgtpW1Y6Syv1Jc6fjv/72W6xZu7bRKekIVGeF0tKR2ER2oPaobVoHSldG16rG4LmPDwYOHsz3Na1jx06deDrCphYxQqCIqApmn6KAQCQuWQ1J1354YWCFcCNbxJs7I9m2G5LtuiPBtgeeGFrjWDt9HO1ggJt6ZoihouPmnZFk0Zk/jzF3QopVV0Qb2iKgnRH8W+sjpKU+YlsZIULLCEEdjRHj2AOJk6cj+eg+5IX41YyiAWDjLElLgcLjIbwWzMCN4f1xcVh/nHNxwgVzM1zrpINnbGxh7c3ZuLsi2aEvoixceHTLyVZa8BgxDInH9qM4seHX85JYKdIPHYB8+ixEOfeCRMcMklZ6iG1pzAWf5+x5cCdzRBrZ8forcksXKGy7I5k9JpFIYuqEq2zOc1u0wbkOzB7sOLlNNyjse3Cbxpo5MDvbwM/EBpLBI6HYuAVFfv6oortYSJloJOoTRiji4JkkmTtj38Xa3f5Wwsig3Y/xKCyJO4pVjVFJiqog1o7qe5swsuVmsMp2SAiiCITd98NeEzKIlDKrMXUcyJmex2yw4pIfj9ShiAVlW/T3wF2PeNRAQUnZa+OuC3qf1ozqmWjWiswgkkN8z4Ow1wp0U8ooSrVEosvHQAZb3/shCVzcqd03safrPRx3j0DvbfdfvUbpnij92LFnDYuMVSWMzDrtDZ+YVKSz30Wq1knJ6jWvaagG9QkjJHK4+caqbIciTl7GpmO5m99rnyFRjKJfGiOMUNSRqj7qsu5+VYL2oFeUAmuu+HMhpHbbFqtJTAvG2EPPXr2mXO+Vl/xrWvg4+OjCCKXPUmSXQZFViuBgCY5vWYMF3U0w2exHTLaqLrRenSpLiz9OtWJ/02uWjBatMMWiBSaxYycyznbsiE2ThuC0K/txOXscr/sx0fyH6nZs2mG2sx5jR/a8BabYtsL0vu0xcoQ+Bk4wwbhBuljsrIXFAztizDwbjFvTF3tOr8ST+6dx6/BW7Jw5GMv7mWOWQ3vWXnWarrld2vJUXTOouLsTa5/1P9OuI+Y4dMJk858wzugbrBzSBcc3rsKhFQuwuLc1H/8k0xZsfi0wjUeFtHlVd2SWjTYXSSjd1kxbLZ4qbLplSx5hsmniEDy5dZunGaPIkV+65ogQRgQFBRtLIYwICjYtNi1hhJH9/i3MDUSR9EueGqsk7gskhxixH+QkfmigWNocvNh6nDoyJbooiPk/nkarRPpXdsyXKInRQH5Ec+SEN0OORAO5jHkUNRJeHVVB4kiKnxrkXmqQuqtB8lgNoffVEHRbDQG31HDKVQ0zxrVAfJyUO+dOnzmBbds2Y+cuV+zZvxP7DuzB7r27sffAPrhu344dO3dyQeTQ0aPYsXsH1m1YjSVLF2DR4nlYumwhFi9egEmTJnJRhFK4EEkAIUcfiSIUJaKMFtnNPn/+wmledD03Nw8b107CyplqeHmTjfNJNUkUkXmrIdFXnc1DA4qATyH1+gER7m0R7dkWcb4/IivsK2YHSqWlhtSwFkgI7MDs+TcEePRm7Ity2WeolFMdkWaI9VFHUsAngEIDGZKOKJX9ndclSYgch+JiihRRsUbv4McCpTSjCBxKI0MORqVIQU5CcuT993//QyddXS5KUJodqgFCjjl6n5yN5Myl53RXNBW+p9oRqhAbH4/5CxagRYsWr4kidLc/vebg4MCdhZR2pk+fPtBlfVLqGeVxdCc3HUuppuiu+fpswCMJli/n0RI0fnKKUpQApbKhtujudYpIamj6L6pTQGmHfvjpJz4GaotIbROp3oqqiIp3IZSNk+7+prZofjQ+sudf2aNL1648cuNtDozaoLlQWivluOiR5k3OWKrdQhFTDY3KoMgh6l8ZXUB1MaigeV1Q2rUBAwfyMSttTPuCxk9piyi9EaWPor8pnRLfU7SWNSTnMJGc5lRfIjgkpEHzpSLrFNlATmH6PK0pzZnapP1BaZusbWy4UESiS6/evXkqPkrV1Iz6pr3E7EIpjTp36cLv6G/snftvQziJjLNn8xoiZH+yD5GvMeuThAYDQ0PuyKd6PVS7hyJFaB60v8jmtPdJyK27x0kYoUgUOtfoWLK30u60BtTO20h2ovP722+/5enm6kaMnDp1Ctrt2/MxULskMNHnnNk5R4IMpdtrCEjsoGg9in6iNSIhhs7J+oQRqmtCY6M9QnPhrDP2+khrTuOkNVcljFBKLOV5Qe3SeUb7ku/RGiqfK+dMa0F2orGTLShN27379xuV3o72cmRUFI9YoQgd2gPKcdBeoAiX62zvveFpewsozR3VfqE50PrrsH1C/y82RWGEUFVWijKFAnn3HyJl7WZEuvRDkLkj/PQtEWZojWhTe8isuiDExB6P9SxwVFsHbh0MEGPqiCTrrtzJH23pjEj2GZllF4TpW+N5WwP4axohvI0JZJ0sEW9si1jbzkgcPBKp6zciz9cbpemNyI/P1qe8qAAFiTIkezxFzI3LkFw8g0djRuOarj4etusEHy09SLRYf2YuSLDvgxAjezzUMcEpHV3c7t4F/uy7Sm4k+/+mgWtdzq5xRcFByNixG4l9h0Bu3xVxRjaIbm+GiNYmCGtljIAO5gjQt4LE2A5SZqNExx5IYfaQMzuEGtnhSgcjbNbUxkM9c0SbOSHewpnbM9jQCkFG1gixdEJUz4FIWb8FRS9eoIx9D2jMXqyNtwkjHpLG1csi/HbCyCM8CU9Gclbjz6e3CSP1iQbkAI9IyeE1Mj5UGIlIzsbRpxHoyz5HaZlq1+EgwYfu8I9LzXvnb5PcolLu0J9wxIOnrqLPU70SWstpJzy5CDDrlPertpVccM4XUWy8ecUNj05VBYpsoDRaw/c9fdU2iQzkpF943hfkxB9z8GdHvZLrrwXyCJuidxSWVyWMzD79HL5s7SgapLF4mzByidlRFfJLynhKtJWXXxdGiI0VRvY9fLP+W2NQVFLOC/1PO+H1KkKIhA9K80V7gCKQSCSr2y+lCZOwPVc7rdiH4KMKI+Tcp0gReUouXj5/gZOuG7CwlyWmmv2EmTaUkqo6rZRSFKEoi0nmP2GiyfeYaPwDprH35rkYYklfW2wYPwAnNq3G45u3ER4ag9vnzmDV8G5Y0NMCW6ePwtH1K3F+93bsXjgNczrrYoLJt5jURRNDxxhgwHRzjBuuj/mdtbC4ZztMmmaCwbMsMHmpCzau6g/XMXaY79AKU82/Y+NpgWk27Ll1K0y3bYnJVj+yv1tjI/W/cRVOb9mAw6uWYPkAZ9aPIY6tX4GAF8Hwe+6Hy4cPYN+SWVg11AULuppirpN+tbhj+gNruwWPgOGRMDwihlKHtcVse20eOTLLoSO2zRqLB1cuIzo2mZ2A5dx2VKxelW0/lEIYEWzqtBzD/kOqoar3G0vLMedhOvIsjIef5ucC0XjEGZiP/jjtfyzSvE3ZuAzZ+Ig0TvqbXld1/MekEEYEBZsWm5wwUlKKwgIZiuTaqJBVFwpPCjZAebwGsiXNIX/5KcplFDmigcKY/yJDosdrjxTE/AfxAV2qoyNi1VAY2QxZoc2QGtgcioDmSH6pzh7pb3Uk+2lA7quBWC91RHkwuqsh/Ik6jmzWQFcbNYwf6YiERPZjnEGekI5TZy7CdZsrNrPvsOs2rcHGLWuxZdtmbHHdjE1bN2L9pnVYtXYFlixbwLgQy1Yuwso1y7B0+SLMmjUDW7duxdFjR7kTmPL083oily/zQrpUJPzuvXs4dGgfjh0/hqfuz1FUDF4KNTevEJvWsu+045rB47Ia5M+bI96rGeQ+Gkh6qYEUPzYn/+aQ+fwLyf5fIieMUoexuUeooyiKzTOoDZICtZhN/ooQLxd4PBqJLMm3QAIVuFdHVfKn8Hloi2Ouf0NmuBpypB1RpfgHsqP+ibgYT5SWUi0WVWv0dn4MFBYVcQeskbExd4STw447ur/8kqdp6de/PxYvXYoDBw/i/IUL3AlHd08PHDQIbdq04c5Ych6SA5icf6tWr1YZzUF3Wx8/eZIXniaHHvVDUSB0R72TkxO/+5+EK3LKU4omcsRTMXG6654KVFM/9BkSbsjhTmnV6hM2VAkjSgcyPSenp6GhIXcwv6u+BTk3qY4FpUQixyl9ltqh9qht4vsII7R+tDfJuU9tUPQAPZJjmEiREBTN0FCHfW1hhD5Pj8rnNGcaf0BAQIOiMt5HGFE6tEmUoJRjCxYs4DVkKOqLCq+TENW9e3deY+RHdgwJJWRLWlPqg4qkk6O+dgSDKtB6Ub2Tbqwt2j9K4YH2FKU+cnRw4O2QAEpRG35+fnjExn706FFMnDCBRxHRWKlvItWcoILfZJuGilBvQ2ZWFnbv2cPTuNF5oTyfyJFNAhXZYR07f0jYoesTpflbsWIFBjI7tmvfno+J9gGlRaOxq0qlVVsYobmQeEj9kU2GDh3KSeutitQupSak8+fCxYs8akkJ2pN1hRHaO9TH/77+mq8pCQ0NwfsKIzR/2kdkKxJH6fxXNY+6pDktZ3akiAqykRK1hRFaCzqHSYCllIEL2XxofxLns706e84cXtSc6iZRejvlOU7XHNpbVIieRNKGgkSk++y6QLVPyIZEak95npMYTJFr9QnJqvBHE0YIVWy9KtLTUfjgMRSzFyO05yB4GFnDW9cMgXoWiDKxQ6ypAyRGtjjXVgcX2uoi3NAWMpuuSHLuhRibLoiycEKcZRcEG9jCs50x/FubQqJtAbmxLVIcuyN1wHCkL1iM3PPnUZGZyc719/9+VpKZjqywQPjNnIX72p3g2aYjglrrIqq1EWQmXRBv0wsvdSxwV8cIZ01NcK2HC7wXzUN2RMOFkSp2na5k52PhjVvImDIDaUNGIqlzT0TqWSKqrRmiNc0R0MkSLw1tEMbsE81sIOvcC0mOPRFj1QUe7Ljr7Q1xltnLz9AKMjNHRBrbIEDfHB46Jnhh0xmSgSOQumglim7f4wIV1TZ5X9QnjFAh8IdhSTw9Un2kO9YpNRHd0a7EbyWMUPHrM17RvB9ystdHRW4Rvwu/Nn4rYYR+a5Cj/bpfPI+o6LTw57v+KYWW9nw3bLwRhPCkLH7cu0ARG7vvh6MXs4WyODgVJyfHP0W20JjWXQ3g73079efxjjnojluB8vcSlWqD0pRRcW+XzXdftU0RLxSlcvRZBJKzC7l4UFf8IbuTQEHjfxtUCSNjD7njKrMfFSBXtd5KqhJOfmthhNZC1ViVjE/P42tS39rnF5fxGiSUMktzdnUtERLCKCqHokXCEjOx7U4ITw1Wuwj74D2Puc1qF6L/EHw0YSQ5vYQXWo9LyITHw0c4sHIe5nUzwWRzipDQ5BETPJ2URWtMs2zNXtfEJNOfeMTFHEddLOppyaNDjq5bDrf9e/CIXYQjIuVISi2CIrMUwYHhuHT4IM5sd4X7vYeIjEpEgqIA3k88sHPuZMztoo9JPTui/zgj9J9qhvHD9DDDqQ1mObbGrNH6GD3dFMPmmGHmFCOs7NMOCx1asXG04PVEZjpQwXRKl6WFWU4dsHp4d9xgX8qiWB+xbHMGB0pw5fARnGI/iD3uPYJckcfmWoL4xCwE+ofh2oljOM5+PHORZEhnLOpqgln2HTDFQhNTzFvxKBIeSUJCiTXrz5bShmmyY9pj0/j+uHH6OJtrPE+pxSNH0j++OPJ7FEbI6Wo26uwrmjN+LKe34B+LtC/MRp7lQgbRjO0dEjZUHdsQWjJaj7sA+0lucJl+Gd3Y+dBtxhV0nnoJNhMuqvzMb0Uap9MUN3bOXkF3Rhor/U2vf4gNGkIhjAgKNi02PWGEallUIif9PvJifkSJ9G9ICdUFFGqIf9Ecjy58AioMXhrfjAsiOZEdkB3VgUc55ET8gFi/rsiL+gePmCiMVOcRI+khzaAI0EBasAZSAzWQ5KeORN9mSPBhZG2G3NfAxgXqsDfTwMrl05AQ54Hk6LWQR+5Bctw5+Ljvw5Eje3mEyFbXzdi4ZT2PDFmzbiVWrVnO64isIrLn1VzGRZL5C+ZyJxw5kk+ePIFz58/xaBFyjpIocv36dX63M48W2bsbZ87shvv9xYh4uQByyXqUlZXyovGnTuzD5JHf4dJ+dUg9q0WRjOBmyAzRQHaoOnuuxp6rISuU2SC8GQoiNCAP0EJyYEueUizUywnuD4chLfxHVCVSjZb/oUz2KSoSPkWm4gxOHZqGtXPV4HagGSTualDETuVroHp93s0PBTnJ6S79kaNGcQexUrAghyAJBySAeHp5ITUtjfdXVl7Oi8Nn5+Rwp/PyZct48V9yntJnSVyh6BxVzvzAwEAMohoYn1RHCtAjOVvpNRJmKE1PXad9cVERd76Tw5McpeRMpPFRhAo5XHlu/fw3f5TVJ4woSQ5/ukufnJLvSqNE86Y9RHU2agsASocxtf8+wgjNd82aNbxAOt2hrhQyqG2yDRWDpjopqopVq0J9wgi1R/Ymx/mWLVvemoJMifcRRmhdyCaU4okENLIrpSpLT0/ndSVo/SndGNVOmT17NqysrPDv//6XC0I0XyJFUdA5WvQWJy/ZY+nSpTyKiT5DfVO/X7O9REXV6fOq9hKtIxW6JwGO9hKtm7Lf1q1b8+tH9gem1CJh5Zm7Oy8uT2ugHN8///1vvkc2b97MbUbplch5T6Rx0ZrQ+bRhwwZeO4SisijiTVWqt7rCCNmdzl2qxUR2p/aJJC7WxxcvXnAhKDEpiZ/PStBY6gojRKUjn1KPXbx48TXhoT68rzBCQhc5/WkvU1RYaGioyjnUJc2JzgESpmqvvVIYofOA7EXRSWRnKrxP60C2V1KRmoromBj+fwWNR4etA82f1pHG1qNHD178vO7eqg90Duzdt49fh6hvGoPynKT2KEpl4sSJ9Qq8qvBHFEZILKB6I2XJySjy9oFi205EDhmFl5aO8OxoDO/2hgjsZIJQPXN4sMcHHQxxv70B/M3sEe/cG3L7Hkiy6wGFQy9E23ZDgLkTgjpYIVzbHFJDKyT3HoTseUtQcPkySiIlqGTffT4EKS994bF8ITx69IRXez0EUrRIGyPEaplDpu+EWNMu8O3IxqljiKvmZgjYtB6pfr4oycmuaeHd4CItY0l4GPLOnEbW4mVI6TsU0XpWCG1nhsD2lrwofYxjTySwOSc59ERi596IYc/9Texxl9nsMbPTSz12rC4bg44JG6s+vHVN8ZLZLXb2AmScPoNi/wBUUIq8mv7eF/UJI3pLLuOERyRCEjLrJUU6kHO1sJbj9rcSRkhEsF9/E9233kW/HQ/rJTmKKeVUbfxWwkg265dSXy29+JKPXylmEE1XXOVF3KkwOjnGyxtw7UrJLsSc08/ZeC6/coRTJMGUYx7c0U/iADnSqW2lI51IdqGoFGkjolxUQZKUzWt+dFr0sz3INiQY3A6Ug+pkbL0VzCMaahcKH7HvKa9z8i5hRpUwQrVTnNjeJWGs7lrXJu2ZuvithRGK5FE1ViXHHnTHCjc/nkZNFSjigwrPU30RZfo1KrI/lq3BOa8YHsFDYqHZymuvFWHv4XoPex6E86iRj4GPIoxU1xQphywlD8/YF6Wd88ZjjrMuJpm1wCSqE2JNRcqpaDmlnKKi6W15dMgUqzZYNsAZB5bNx4U9O/D09j2EBkcjWqpAHNuQJLRQAXcqUJ6gyOevR0YmQpacy6Mr0tjvEFlyDjzuPcTR9UuxbEZfDJtig/6TzDB6iB4m2rfGFIufMH9AR0ycborhCywwc5IB1vZrj1UubTHHVhOL+1ry9FhL+9pjzYie2DZzLK6fOIaICBnbAJXVaa7SS6r7jkrkYgiPjKF0YWxs9DwmLpV9oZDD1+sl/+yZrRuwdcpIzHWmCBIq6N4Js+20McNCkwtDvMi8FYkmLbhQsnqYCy4d3su+LEuRxPr6JdJq/Z6EEXJKW46tFkVM6G79GpqMOF19t/4v7OwVbFok5z+JZrRvHCa5wXbCRb53yGmv6viG0Hz0WThOdsPEDY+w9bQ/9rkFM4Zg5cHn6LfgJu/rQ9r/GOQRMmwMnaddxrwdHth9IRj72Rh3Xwjif9PrJBKp+uzHohBGBAWbFpuaMFLMhZFiLgjkKrajJFYNmRH/QoyXOk64qmHrEjXkRzZDefynKIr5GmXxlAJKD1kR7Xlh9hzJt4h+0RW5EV+x40go0EBWqAbSg9WR4NOc1+Sg4u4K/2YIf6yBc7ubY+JQDdhb/A/HjhzgNTXKy0oQ5WOKFzfU8PyKGjzcmuHuRTscP3EE23bs5OLIFteN2LxlPTZuXocNm9Zi/cY1nCSYENeuX8OjGc6ePc/vwCbH6MnTp3Di5AmeIodIjsQnT57g6NFj2Lf/IC6dHIz7x9Xw4KQaju/8HxLlYSgpzmJU4MGd3Rg2oD2mjfoCGxeqYedKNZxk9rjNjk98oRRHKHWYOpIDf0SCf2uUMtslBLaDx4PRUIS25JEiudHfQBHeDpVyDZTJP0dh3gPk55XgxuX9WLPEHivnfYuI8EcoL6/i69CYoutKfijIMahMSUTOP3KykiOXnG2u27ZxJ2Z9qXNKy8oQHRXFj9PT1+eOT3ImkhP8DYGDjZUchD+1aMGdeeQoJUcrpZEiQYEKNdcHihAgx+GSJUt4vQL6LLVBjkWKWqFojrp4JYzUOMDJcU53ipMzkZ5TGxSxQHfpR0a+PS81pRnbuHEjr4lCn6P2yLlJd+nTc+L7CCPkpB81ciRPrUQpoL777jte+4QiaJT9DBgwgDt9G4L6hBEirSm1RxEblJ7rXVEy7yuMUB+UHuqOikL0FPlAqbzIWRzF9g2luOvbvz/+UyNwkEP8//75T15LKDIiouZTr4PGfev2bdjZ2b1Kx/UXNj+KKBo3fjyPClMllClB+5L6ptoaFO3ERbbatn7xpvOsMcjKzua1OJRrSOtAe44iBk6fOcOjYepLxURiA51vu3bt4hEk5OhXdWxdYYT6IbsNHTYM/gEB/DNEstW7SPao7Qqla4oqYYQc+bTG9Hza1KkqxY26eF9hhPYcnatU74hEDRqjqrGrIs27btSPUhih8572GK3Nnj173ppWjt6LYHuQxkvnJI2fSOIoRdnkvuV6VRt0LaSi8iQAK/um9uhvsintvy7sPHv48CEq2PgbgqYmjJRkpLHvCBFIoWiQZx5I9/FBdkgw8mKiUZyShNKsDJQX5HOxopLNoTInm4sjGYePIXr2fAT06Ifnuubw7WAEP8YXnUy4WHKvnT6eG1ohwtoFCdbdoLDtgTTH3oi1744gS2cEdLBAMBUsN7BEUv9hyFm9ESW+L1BZkMcLv78PqtgaleVmIc7tAm53ccIjY1N4a+sitK0hIrXNIG1vjVhde0To28GjoyFudNTFWX09+G3ZgKzwIJTm5vBIkMYIEOXpqSh+6YvcrduQMnAkIvQs4a9tBO/2poiwcUFi5z68bojCrgcS7boj3MwJPvpWeNjBkI3BCEE6pvBjj746xvA2tkRwvyGIXbQCWZevojQygtm8gM2rDJWlJShnz8uY/YsVKciXxiCL/d+awWyW5ukJhbsHW8dIbgNV469PGCGH+uRjHth4I7BeHngs4al8kjILalr77YSRhpLGUjeF0PsIIxQpQw7rlZf80KFWfQeqmUGO9neJDPT5qJQcUKFyKhxPNSro88pC3lTA/cJzaYPFChJ7guUZvMA6RQhQPQlqjyI2Vl/252msKMKHIgUG7Xr0mnhhu/YmFp7zRZDs3Tdf1AeqkUIiT5fNd14TeKjYOolRVDieth8VyCfhSFmwnujM9t7aKwHvnKsqYaShJDvXxfsIIxTVcicogaejUh5PtiZhYv45n0YJI+8i7StKr3b5xZvRniRGRjN7UQ0REkOoXgt9hlKoUfosjwh2LWDH3AtOwJA9j7nQqWyXCvDPPOkN35jqqP8PxQcLI1wUIYEgrQRej59g14LxmOXQFhMMv8YkSpFl+h3GG32N8YbfY4pFOyzoYY6tk7th83hnbJ02HG4Hj+CFVwDCwuWQJZdAwb5LsmaRyv6/r12UXCmEEEmsUEZXkECRmJyLgBf+OH/hMJZsmoxhc5wwZIQ+xjhThEYLrOzfCTNmmGP4ImtMn2GGDSP1sbFXO8x3aIOdC6fj0uHDuHRgP+6cvwD3e48QGZUABWtfWUCe6qXQeNLZtZL6fn3ubFz0HvsukJQJREqzEBIUi0fX72DPollYN3YQds0ZC9cJDljYVY/ZpBWzxTfs8TtMNvuB22myyQ9YOdgJbod2sx8VUi4ypXBxpPBVXx/K35MwQnf/W445C+epl9Bn7g30X3ADfeffQO+51+E02Y0f80vfCS/YNFgtipyDw0Q3TNn4mIsYqw4853uGxJL3TXtlOvIMus+8iu3nAhEck8GF10RFAR76JGAy64eEEWpf1Wd/LZIoQWPoM+8mTt+JRGxS9Rilibk4fTcKfdg5Q6m1VH32Y1EII4KCTYtNL2JEyXIUFcUjzMsChzeqYelUNcyd3AKXTg1BcexXPLVWVoQOCqK/5ZEjmRHtkR2pyQuzZ0p+QIxvZ+RIPue1RbJC1ZHJePXwp1g++ysuKiycpIZJQ9Sweu6nOLjxc3he00a2fCkyE/ciLeksYv1789ojgXfV4HNNDe5uarh/0RLnz+3Hrr0H4Oq6mXELtrpu4iIJF0q2bmBcj41b1sGV6pJQete9e3D+/HmcPHUSy1csx42bN7kDke46JseTu7s7jhw7hiOHD+L6yXZ4cEoND8+p48bxzxDwUBORHj8i9vn/kBL4NQKfGuHJpf/D0d0WmDh+MMaO6ooV89tC9pyEHzVkhBK/hMy3PfIjqNbK53jxpB/Cve1RKVNndvoUilA9lMR/gSo5+1v+CfKzrrAfsdU+hfyCQsTLYlBQ0HgxpDY/FOT8o8LElAKLO/+aNeN1RihCIzZW9Q+6uoiKjsaWrVsxcdIkXkBbFSSsn+EjRnDnKjnBqZ9OnTqxtTrV4LoXISEhPA0ROZuVDmG6058iVMgpWhtKYUQZZUJOUUrxRHMjJzI5JGkc9P5DFUXFayMsPJynH6I6GdQnOSSpYLgy1Q6131hhhBy4dFe6jY0Nd+5TvRW6G5+iZ5QF3ml8JDhRerGGQJUwQo5mmiv9TY5ZGjfV4HlXlMyHCCNUi4EEineBoiFobuQYprHS+KgNSrV1+9atN9aUQONevWYN/vvf/76qa0NzoggUL2/vt4oitUF7ieo+kAOebE37idIaHWG/ST8EVIy+Z69e3G40NlpbihYgRzxFMjQEFBETysZHoqUq1CeM0LlB0RUfArqmvFFjhO0d5drSa510dLgA/S58qDAyZ+5cXmD/Q6FKGKFxNWSvPH7yBA6Ojnx/02dJgNu0eTOkUqlK0aouKEqKokyob5oXpXHrP2AArKyt+ZpRii6q3UTRjQUFPzuF34amJoyk+npAsmsXHtl2gUffgfBh/0+ErFkJ6bFDUDy6g5wgPxTLYlGaloqK/DxUsT1ILM/IQL6HOxSbtyLCrjte6JjBXUsXHhT10JEEEnO87GSBAB1LyIwckWrhglS7Hoi27IyXhtbwaWsI/7YGiDS0QtKAEchaswmloQ1PZaUKFYX5yJcEI4Z9J3nYXgcPtNrjaZsOCNY2RkRHK0Tq2SNC1wZBbGz3O+rhVFttbGX7/9b4kZBeOI6ChHguQjQG3BaJCcjbuR9J/UciTM8M3swOTyhKxdwByfbdobDpimTzztwOwbpW8O1kBl92nFcHIzxrowuvdvrwN7ZCRO8BUOzcjZLoKFRQ9AoJiZWVqCgprhZEEuXIDQ+B4vF9xJ48huDVq/CSnTteQ4fBo/8gROzag4qiQpUpt+oTRsjRSg5ucrTWR5u1NzDjhBdPY6TEn0UYIcc0FQ2nwuita+7GJwd5q9nneeoosuvbQNEbTyXJXCRQfp5IaaYoyoKKeyuyi3iURUNAkTskepAwoRRZiJSe68jTCF6jhJz2VDdm0XlfmK249uoY7Xlu6LblXr2RCe8CpVKjCBmqL0LRCbX7t1pzg9c9ScgsYKdwFe4GJfA6J3qLf3bUd1x4idclCZG/GWlZG78HYYTsvIm11XXLz+nCKDpHk60hRW/8WsIIjf1eSCLfP7XtTXuJzkFpai4XwnyiU3nUiTVbB+Uxbdl6261jv7OCGxbV/C58mDCSXozkzBIetfH8qTv2LpmCmQ5tMMXiR8x26oC5nXWwqLcZlvS1xOph3bBz/nSc2b4ej91c8ejMArhfO8wjMxTZpUjNLoQiLYV9AYlAYlIcEhV5PHrijZobddNM8WiVMi6UBEXF4OSN45i0ZhD6jNPHqN7tMNexNbYM1sXSaWYYM9cSE2dbYMUEA2zs1RYrehnhCvvxGhFTHQ1CacBIQOCiC/WTWleYUJHiqmaMiSlpSEqKgiI1FqkZrJ3kTHg+csfdi6fgfesQHp9dhBMb52PtqP5Y2s8OS/vbYn5XA8xx1sF0S01el2TFYHtcObKXjUXOo2Q+ZuTI70kYMRtF9RHOYvqWp2ws4Th7NwKn70Rgr1sIxq15AJvxF3hEgKrPCv65SBERNuMvYtbWZ7jrJYM0KQ8hURnYcyEIPWdf5cKBxejG7xWTEWfQe851nLodgdzCn+9ElcRmYu42d37Mb70HSfShMQxadBv3vOXsP+vqMVI+0fvPE9jrt2Aw9JTKz34sCmFEULBpsekKI8W8xkVyUjzcTs/D3ZsHIE9IQFG+P0rivgIvzB77F6SHG7C/P0VZXHMoQk1QJP0CpVI1pIRoIdrHBjkSdZ5iigqvSz0+xYXTS7FrlyvmzJ6M4wdGIiP0C2SF/ZXX50h5oYZ4bzpODdHP1BDxVANhj9Thf0cD3tfU8eyCGu5f0MZVt004dvwsdu3exQWQbdu3vCL9TQJJdRTJKmzcvBa79uzGpq2bsHLVCjy4fx+PHj3idHd/Bk9PTxw+fhLHjrji7sl/4Nl5NfhcVUfwfXWEPqAxVI8n3lMNCr/qlFlxkn0oLQPy8rKRFOKAFH81XjuF5ij3bYO04H+gMEoNCQGa8Lg/HJnh36AiXo0Xsk8L74hK+aeokjdDhVwdhZlnmK2r16esjO5upkiR0po1eD9+COhObEptZGtnxx2S5Lyk1C5U/JyiFBpab4EctSSiUIoZVQ53cnBfuHCBp9kiRx45/Cmdzfz583k6m8aA0viQI5CLK2y8FG1B6aYodVJt1BZGyKlJjkmKiunRsyf/PI2D+K///Iffoa8q9ReBbEARCh1qImqoTyqoTREA9g4O3HFMTuPGCiPklCVnOXcas3GQ83nI0KE8eocEJhozjY+cuFu3bEF+A+5QVyWMkPOVbP3V3/7Gx07r7MzG7uHh8VbH7ocII1RQmqK0GuKApCLq+/bt42tC4yN++913vFYQpeCqDVqLwKAg7lim40h0oKgdSp9FomfdKKW3gfbktevXuQiltDW1R3UnGlPvoTao/xMnTnDnOTnRab9QOrSZM2fyKJXGgEdy1GO/+oQRKjRPjvgPAV1Tagsj5Hwn0ZT2EImA1Bc9kshJ5/zbrhEfJIywdaXi9RRx8aFQJYxs3769QetMhdNHjxmDv//jH1zEoIg3EuF8fHzeef2ldbp+7RraM1tSv0QqYE/RjTPYnvju+++5jSkl3IIFC5CUlFTzybejqQkj+fExiDl6DHdNbHHLzBb3bJ3womc/RIwah8Q585GydCUUazYidaMr0rfuQtbOg8g+cBQ5h48hg/2/L5s7D35W7JqlZ4Gn7Qzh38EE4Z3MEdHJqoaWkOiyRwNbXpA90NAaHh1N4N/GEBLGmE4mSOrVH9nLV6E0NKxmVA1HSV4OcmKjkObvA/n1S5CsW41n/frhnGYb3NXuAM/2evBl43rZzgQv25vBW9sQz9rq4n67TriopY09LVvhycwpSLx3lUdisJO7ceJMWSnKk5OQt2krkl16I5LNP1hTD36a+vBnNgk2sePF12n+El1rROhYMptY8MeQDmZ4qW3E0489d+6OuGXLkX7sCPLv3ETelavIPXMBmfuOIH3bXqRu3o7UdZuhWL6GrcsCSEZPgFf3Pnho3xn3HLvAY9gIxLDrWyVFkKoYf33CSENIKZlIaPCP/bl+zx9NGKG0Q2uvBrzBFW4v0W/HAxgsvfIqjRE5yElwoELjibWiaOqChAR3SQqPNjFZfvXV54kdF7ph+gkvXPeX8eLadeuh1Af/uHTsuBsKq9U/O8CpXdOV13AjQMYjOqhfigrZdS8M9utvvTqOIkwosoP2AQk2DUnbVRvULjn/qWYGpXVStkv1LkhA8IhUvKqT4ROTyoUFqmGjPI7SalHUyIOQRL429c341xJGaG8N2/tE5brPP+vD59Rp0c9RQi1nneNRNzuZ/eva7pcSRkITMnnxdscNP5+3tP9ICDvPzg8qxE97h9KbHXwsea3uCwme1PYJjygeAVNXzGksPkgYIee9XJEPH4/nOLBiJpYOsMTcrnpYOtAOW2eMxK4Fk3BmxyZcPXYID69cQQD7Tzwq3AeJ0deQEs4uftJLyMhIQXZePnKzYpCd6AZF2ArEB7kiLsavWhxJe7c4QKmuKMqCnj/y98As13HoOV4XowZ3wlynNtg2UAcbJxpj+nQzjJtlgdnj9bGyuxY2juqGZ/cfs4UGkkmIyCx5FYlStw/VLEZSeilkCQrEhl6CzH8xUiM3I0fxlH3ZSUNaeiZS5C/ZPM8gOeIYJEFPmB3O4+apY7h89DAOrlzAbDQVa0d2x4Luxpjnoo+NE/ri9oUzkMrSkMLnpEKMeQ/+noQR05GneSqtPW4hfGxF7AJDajXdCb/uqC9Pl0QFsVV9VvDPxHMwGHoSPWZfw9WnccgrLOPfg8iRExKTjnnbn8GaHUfRH6o/Xz9NhiuFkcjXhJFwLow848f81sIIiRI0hoGLbuOutxxs2hz0n8O954nsdSGMCAoKvs6mK4xUp9UqK6tkY2a/eVkb9J28MOspSuI+5ym0KuLVkRrWkRdcJ8d/TsRPSJe0QolUDcXRaojxNYPcrzWywtSQGsSODVRDdowLSsuqfzhWlKUjK0qfp6GiAu0p/ho8LZXcRw1x3uqI8dBAxFN1hDxUh99tDXhfVcfTC2p4eOZvuOs2Gm5ux3H0xBns3rMbO3a5Yifj9p2ucN2ujCTZwIURiiahOiSrV6+sJYq4c0fw7dt3sG/fAfbZDTh/ajFunBuG59eaI+iuGsIfaSDyWTPEeDaD/HkzpPipIeTBXxAtcWfXfSAjbjkSfdWQ8pLNLYAKsf8DshcteZRMXkQzBD7rjED3riiJaY7SOBKSvkBGeEdUyD9FZQIJI2ooyNzLbE1ppWqnzfrtIkboDmUq/ExRFEqnv4GBAXfON9bJRg5SVXf4E6hYMRXD/u6HH7jTkxyUllZWPN1SQ+66rg0SUubMmcNrKnCnMCMVaCZHZW3UFkbIYU9CAdVtoGgDEn7ISUmfJ6f46NGjuaigCnn5+Wx/uXLHKB1Pn6NUUfMXLOBpuEh8INs1VhghZ+3MWbO4c5PsTo5nitKhyBoq3E1/K8dHxafDGhAJUFsYoTlT21paWnB0cuJpo6gfGj85YqlGx9uKnP9awgiBopYmTZ78KnqDxj2CzZlq39QGOZrPnjvH15HGRH1qamryWhz1RVe8DTR/KqZNjn91Zmtqk0QjSmH1PqAxLF68GH9ne5PsTOMjW1C0WmNEm3fh1xBGqAi8UhjpyM4hKkZONXmoPw02t7Zt23JxgYSL+sSRP4IwQtE7lNLrv+wzNC4SMyhlG0WSFBYV1RylGiTsUT2bf7K1IVvS+UGiZyi7Nh08dIhHj1Cb9Hrv3r15of23CU1KNDVhpKKoAEl37uFpn6G4Y+2MWxTxoGOOUD0rSI3tEGVkiwhDG0Qa2LDndogxcUScXTfE9+gH2Uh2bR44GM9MbfFAl51LHUwR2tECcZ2sIOtkzUnPKULDj7UZrG8NL6rtoaWLQE0DRLc2Qmx7AyR3742cJUtRqiLt4rtQmJqCFF8PRJ7YD985U3GHXf9Pa2lj+48/4ap2B3h0MsBjbT08ZH0+bK2DW63a41qrtrjdpj0utdHG4VaacJ87A0lP7vC0Yo0F1V4pT0pA3tp1SHFwQQxFp7TSR1hLfXhoG+JJJxO8YHMP1LFASCdLSJk95GSfjlaI6WCJ8A7meKJrgSfMnlL2f1nKnp1QrF2NxCnTIeszBFKrLtzukQbWiGbrEGNkAylbk2A9Szxtb4x7Rta41603/JevQPLDB/WmIfujCCPk3Ke0UVRzgtIG1cdFF3y507g23iaMNJQULUIpjQbufIgDjyRIy1MdUUsptEh82HY7BA7rb/Hi6Mo2KAqn86Y7uOgj5YXMG/hfMcf94ETMOOnNhRple23mXkC3rfe4Y16J+LR87min15XHEbXYseTYj0zJ4ZEGjQH5WK6wNsn5375WWjGqm0LRM7VrWVD7x90jeSRJ7f5JmKHXqeh4fWKQKmGEbEZ9UpSNqvVWkmpq1EV9wkhjSJFVJGZREXiKMqk79rcJI5SuTtVYlaT9MZ61eyfozf97KW0Z1TShc1DZHkWL2K67iYdsTkrIM/J5fZf+dcWf6Wex6UYgJIlZKGpgVFJ9eG9hhCIqSBiRSGJwfo8rtk4bggOr5+Hc7i24fPQgPB48wnN3L4SGRCFamoL4hEwoFDHIiL+ATKkrcmPXoiD5JAqyw1CUr0BRlh9y47ezH3v9EfOkByReroiLjWB9ldREZageh5KKjFIoMsvhLQnCwt3T0WeiPsYN0cEcx9bY1KsDNg/Xx5yJxhg7wxyTR7LXHVpi5fAeePbInafISsmuTpvVYCEinViCRDa+iOAHCHswDrFP7ZAWNBr5CWdQnB/HvtxloDjbG/mJ+5EdtxXpcccgi7zPw18jopLh7xvIRaXbF8/jwv7tOLFlNXbMm4jdCyfDg32JTVDk8TReKvtvJH93wsiY8zh6Q4Li0p9PuqzcErie9hfCiGAN2Y/PwScwYOEt+Ee8nitSkVGATcdfwG7CRZh8gDBy8lYEsmt9uQmNycAc19+fMHLbS4ayGmWkrLwSd7wThDAiKCj4BpuyMPImgYKMCyiJa8aLrVfINLgwUiz9K0+nVRL7KVJC9FEc/RmKo9SRI/kSoU9dkB7yKdKD1KEIaIakl2pQRC9ACfuuQVEXafI9SAtUY9/VmrPvmxpcHEl6oQ6ZjxpivdUR7aEByRMNhNxXg/9tdS6O8MiRU2q4cVIL1y7OwUW3Uzhw6DB2se++u3Ztw86drti+YwtPt0XRI5uoWPvG1Zi/YB7u3LnLBRGqLUIptrZv24a1a9dh9eq1OHriLM5edMPtC53hf6s5wh+rIfIZjaE5Yr2oWLwaHl8xQ3ZOCTISjkPq8Qlkz5sh+aUGF3aknm3YPD5n81ZDkv8PeHZnGBIDWqE8Vg2lsSSMfIbkUF1UyD/hESOVCWooSjJDYUEiij8wSqQ2PwR0h/KCBQu4I50cw1QEm6IW6K78jwly9o8aPZo78shBSA7S6TNmNDpahEDiy/lz514JHuRYpCLxtL61hZm6wgg5qcmBeOr0aaxbv57PWelUphRWVJxflfOaxk5OehJglMeTY/Q0a4cK1n9Rcxd9Y4WRJ48fo3PnzrxNGh85oqkGBa3p7Tt3+LjpPbpLXTm+d6G2MNLsk0/4nf1UE2HDxo1cvPjii+rC1iTkULqru/fu1StM/ZrCCDn6Dx0+jDZaWnzOND4Snx6w32K1QSnXSGCjgu00Jpqfo6Pje9cFoblfvXYNbdu14/1Sm9ra2jh+/HiDHNR1QQIPpVzTYPuB7EbRVxQZ0NBIgIbi1xRGaF1pb5OASnVduIDK+iThQvl6cj3z+yMIIySezZ07F1//7398XBTNNGbsWJ5+r+Adwgidj05OTtxm/LpH0V9bt3IbU8pBSqelfI/EPqqNVV89p9poasJIVUU5ihKTkPr0GWK2bkPwqPF46dQDvmb2POXVC31L+OpZwM/AEv6GVvA3tkaAmR0CrBwR6OgCHxsnPDa0xM2OxriubQA/qq3RwRyRHcwQ1dEc0TpWiNa3QZShLSSM7uy4K607wKOVDkLaGkJqaIGUfkOQs2IdSoNDVaaBehsozVRRugKRB/bgwYDeOKTTCZtbtMCq77/HvpatcK51W1zQZGzVFucZT7VojeOMJ9lrh1q1getPLeA2sC9e7N2GrNjoRtc3qSoqRFlcLPK270Zyv2GQ6JghsLU+fFvp4p6WDh52NESYgTWbvx1iDOwQSREjzC5RzEYSxuD2ZrjVzhBXmB1e9u6PkH6DENyrHwKduyPQ2hmBJjYINLLm9n+hb4EX9MjWxdfcAT72XRE6bRbiDx5CJrvOlqSm1ntd/6MII1Q3gRzFFI1AtU/q48OwpDcc/x9DGKHoCLoLn6ImqHZD3QLvSsQxe195GYeR+5/ygtjKIulEuqufam2Ek7O6pHHOarr732nDbe5sV7Zns/Ym5p/zRVjCzxHBJApR8XBKAaY8jqg5+zxPsfUkPKnesdeH8soqLqrYrbvFhQplmxTNsIbNh9JPKUGi0JPwZF4wvXb/JGysveIP7yhFvREMqoQRSh22mO0RqmOiar2VfCF9U9z8GMIIiWG2a29wMSyMrVvds+xtwsgItgdUjVXJEx6RuO4Xz2vR1AWdsySikfikbM9i9XVMO+GFl7XOxzy23hHJORhz8NlrfdP5M/u0Ny/un10ngqqx+CBhhBjkH4IL7EJ7+cgB+Pm8QGSkFFExSUjOqoCCzZ1qz1BEhiK7CikKKRSRe5AaPAlZ4VOQF78dxZmeKCtMQEm2P/ISjyNNshBhd3vC88IAhHifR6IiGymZP9f1qI9Uk4MYGBONlXvnofc4XYwbqoPZTppY1aUt1vTtiFljDDFymhlGD9fBBJufMLsbu1CzLwHKSBFV7dbL9BIeZRIvi4fP7VXwOsP+M/AYiIyIpShIuoDSPAmbVyyKU28hV7oOGWFTkBq+GKkJj6vThpFdqF4K+w4RpyhCpDQBYUFheHD5Mo5vXIU7FDUSl8xs9+65N4S/L2GEUmmdx8Er4cjO//mClZJeiM0n/GqEkcY7uwX/aDwHvSEn0XPONdx/Lud3DysRk5CNJXs8edq1D4kYEcLI2ymEEUHBpsU/kjBCxbLzk8ZyEYRqZlTKayJGpF/y16j4eoakNTLDf0BRlBoKI9QQ/dwIMV6dkBFUXXCdRI94n8+gkF9hPyDZD6ksH6QG/QcZwRpIC9Jgx6gjxU8diS/UIH+ujjhPDUS5kzhCqa3UEXBbHc9JHLmojvsn1XD9oBouH9XG5QsbsW//Xuzes42LIzt2buVptZQ1SDa7bsDK1Su405PqOFD+dnJI0d27K1euxPadO3Dt2lXcunkDF9zOwe3cCjy51g1hjz5H1DM2Di8N1qca7t9wRW6GPyTu/0KUhxqvL0JzivX6FrHe3yAzWB1ZYc0R8MgBLx51QWHUJyiPY7aSafD0Y0mhbZEX/T8gUR2gdFoyZqfMQ8y+H0u8+rAfIVS0fNCgQdyRS8IIRWGQfaj2w8cCOZ89vby4k52cgOSYpCgGSp/0vimLyGnfq3fvaqFFXZ1HvGzbtu21dFh1hREipdK6cvUqzl+4wJ3hNB4i3QXu6urKnbN1QXVqSHhRCiN/+8c/sG37di648XonX1SnIGuMMEI2ObB/P6+PQuMn5zPZ53lN1As5t6lOBb1OTtOvv/mGj48c4m9DXWHk888/h5mpKdvr13gUCkWNUH80XoqSIEd0YoLq3NC/pjBCoDvwKTUZ9Ud7hAQKchTXBu3LcePGcQGPxkRiAAlsddOoNQZUy6O7sgYE2frrr7FmzZp32rouSFR7xOxjZ2vL26E50L78JRzWqoQRWk+KLKKC/h8CuqbUFkZoPbq4uHCxdBW7flK0Ec2N1pnsT/v+5q1b7Lvxm8639xZGWL8UPTRv3jykpKTUHPH++BBhhMZKqbP+R2IcswWl0ZswYQKePH36zogRSlP4vxpBheZEIiWl5SPIWLskQtO5Su/989//5iJ1XgNS5jU1YYRA6ZeofkgeG7vi9FlIN7pCMmchwkaOR3C3fgiwdIafmT18jK3hoW+Ox3qmuKdjjHu6JrjNHq+1N8QprU441qo9nrQxQGBbI4S2NUBwO2MEdTBDjK414vRtEWVgAw8SRtp0hHurTghix8QYWiCpez9kzJyPQveHKMuOR3l+FMryI2sYhdK8SJTmRqAkV/Izc8JRkh2G4sxgFKX5IfrkKrhPc8HZgcY40lsXBxnP9dHHtX5GuD3AlNEEtwYYsb8NcbkvI3v9Ans82UsX16Z1gfeu6Uj2v4QCxUvWLvXB+syLZo9R/HkJ65/GQeMpy49GeUEsygvjUJoSiSK/58heuxGJPQYiTMcU/m304K2pi/ttdfCkoyEi9K0Qa2CLWGaDYGYPKs4erm0MP2anJ1oGON2qA45otsdNduw9XbKrMe4zuz7WNYUXs88LExsEmNsjyLYLgrv2QfioCYict5ivU9rlqyhk18lK2ptvuabXJ4yQo7zfjoeYcsyzXlLtgqM19SuU+K2EESpgTjUuqE5GRHJ2vUzOKnzjrv6PIYyQSDT+sDtuBcq4M7yuc5/6pHohJDxQXRbzVT/X+KDURuTgpgLoD0OTuHjQUFDqJhJRttwM5hEzJNAo26V6H6MPPsP+RxJc94/npGiRQ48lcNzwcyotIjn4h+55zKM2GtM/zTOnqARL2NpRQfXa60JpvSaztac2lf1f8o3jIkbtSAcizZ+iLtx8pDyqRhVUCSM0P6ph4itNU7neSqraex9DGKGUZJQ6jfY37aO6N2e8TRhZddlP5ViVpLot8owCngZNCeU+2vsgnEfK1C10TynAdt0Pe2296bzoXidCiAQ5EsdI0FHkvP3/xHfhg4SRxNQCXiPE19MHkgg5khU5UCQrkJKchpT0Iigyy5BCBcwzS5GUUYak1Fwky72hiNjCfswuRm78fhRl+qCkIBmF2VHISvGAPPwMnp4fhzPrzXD39DzESOOgyK7AG7VFGMnZXx3hQSINCSOliJIlY8OOBeg6rB2Gj9HFnJ7aWNGlLVb0bIeZI/UxbKopBo/Rx6Sumpjt0AaXDu6CLCW3JhVXdVu8vVrP6/ZLTObzKUTA89tw294HblusEfBgORTRbshReKA4L5bNKw4FqfeQE8su6pKV7L2TSE6OZp+ltF1kF6plUoIkRQHkMTLEhUcgIjQKL7394P3MAzGxyWzurB8V/TeWf1ZhhIpoE1W997H5Mfr62OP9teb+MVl7zBQ5ZM/2w9ojvgiTZiKXXajTs4tx7ZkUQ5bc5jVGGlIkva5dP4YwomyzdrsfytrtCWFEUFCwsfxDCCPF9FiOwvw4FMZ9g/J4dR4tUhj7f5AF6qI09hPu+Kd0UUUxXyElSBcFURrIjaCaHF/C90FPpPp/ymtxyEkY8VaDxKMt0lPjUcK+kyti5iM1gOp0aNSkpFLn6akSfdW5OBLrRVEb6lwcodofL2+pwfuqGp5eVMe9U2q4dkgNN05Z4uixg9izdyd27SZhhKJGqsUR122b4LqdPW53heuOndi4cSMWLlzI61AsXbYMe/btwe3bN7mTl9JsXbzoBrdL13H11gN43O6DiCfVdUauHNNFgjweMS+6IOyBGqLcSbih1F+fIuxROyj8PkMGj4z5Gzzu9Efs83Y8rZgisDmb9yfcZkWxXyE5pBOqEpoDidVRI4VpC1BURLVFPo448iGgFGP29vY8KoEcbFTE+siRI/WmxHof0Bhv3brFU2eRU5KECDMzM+44f9/xU70GuhOfHJzUJjlrly9fjoyMn6NbVQkj9JyKfZNjsW///jzag8ZDzklydtatA1FUVITNmzdXF/puXl3/ol2HDnzsJF5QdAAXRlgbjRFGaJzz5s/HX//+d+4UpTop/O74GocxRRgsZPuV6lPQ+zR2SjWV/I5C1LWFEZoXpQ+jQuZ37tzh9V+oLgQ5nmkeJGSYm5vj0qVLKkWAX1sYIYc+jY+ntGJ90l48evToaxEtVNOiP1s3HpHBxkR37+/dtw/5DSxarQqUKokc8HQ3P7VJzn5K1aZKJHsbSkpLcdHNjYtoyjWj+iUUlVPeyDvE34W6wgitNQkjQ4cN48XfS9n7FHnwLnLb1lkjOidfE0YYO3fpwqO7nj57xtOy0dyUBdnJXpQSLjbuzdzlHyqMUAqrWKmUz1fV+OuSjlMV9fUhwkhMTAwmTpzI02Epa4zQ/vBl15C3Xb/oPapd9FmNuEkk4UrK9jCB0hiSAEfpyfj7rG0SBhMbEF3UFIURttH4XquiNWLjLE1VoIhdQ3PZOZO2eCXkfYZD4tQLvmYOeNjJGJfa6uBkK20ca6mNIy3a4hDj1u9bYcM3LXD5p/bwaqmDYMbnrXXxTEsfYdomkFKUhJ4lfDsa4762Hn8vpI0+ojsaQWZhi5S+/ZB5bgfyJG4olB5AQdwe5El3I1e6F7kxe5EdtQtZEduREe6KTIkrMiRbkRqynv2fvor9f78U0rujEH6xFwLP90LQhT4IduuHUEbJpf6IvjaUcTAiLveFxK0Pe703gi/0RMC5HvA/0w2B7DGEvR51bwwSvNl3oBDyxe1GVtRBZEbuQ1bkHmRH7kJO9G42pv3Iiz2MAtkJFCWeQ16QG7KunUbquPGQm9pC0t4AQW308FJTFx7tDPCczZciRKQdLBDT3gJeWgZ4pqmDEE09PGnZCcd/1Ma27zSx5buW2P9TG2ZPLRxj9jzTqh2uMDs/1jOHn4Ujopx7IXHwaKQvWMbXpTgoCOVZmaikYuts3d51Pa9PGCEnKxVnJqdsfaTIAnLS1v7O/FsJI+TkpWgQKvJNYkF9VJWm6WMII3RHPkVCpGQX8pobdUHOfkVuEa/30GnRJV7gW/lZEjQouuLCcym/e78xv0FIFCGxh1KEfTv1zGuFuMn5TSnGKMUSRZIoSX9TkXflcUSyJ0XdLHd7ycapOg2YKlDtEIqCoTWm/l9v8ywXXGr3T1EylD6sdqQMkexBxfyp2H19qbxUCSMzT3nzvUWpy1Stt5Kq1uRjCCMUrUL907qp6uNtwgil91I11ldk+4D2a+1WyTbJbI9RvRPV632Oi5rvWm9KAUbC2byzPjxt24fgw4qvpxZCnpKL+KRsJGWUIiWjCCkxUexHqhdSwgKQHBOLpMQ0JCryecopSouVqMhEcmIgFLJ7SE98jKz0SGTlZCM9MxMJsmi8eHgcR1f3wrJhrbB9SW8EBPhz0YLSdin7TUytzWLWdjEXG1IyytiX8jisXzMDXQZqYdAUQywYrotV3dthRde2mMuej5xsgqETjDB3WEes7NYaV/ZuRmxiJhQ5FUisSY2VxNokYYREi8RUYk1f1DejsqZJnDwNV85sxyrW3rpx7MfOgTmQ+D+EQpGITDanrGwFstIC2DwfIkXuwX5oSFk7ebwPKlgfFxEPqY8vpA9vIfTicYTcuYnYKDkSUvJY2xnctiRAvWbz9+SfQRh55agecw4WxNF1yPqs7Xj+WKS51O2LxtDQfpRjemPM7G9VxzeENNfabdEYa79fd2wf2ybvy5/HXfP36LPclj1nX8Pi3R7Ydd4fW0++wPh1D2E7/mLN+2+2o6SqvUBzVRZffx9hhK933bUivmUc7yJf/9faOgdzNjchjAgKCjaGf4yIkUr2A5X9SMm8ixJpc5THa6BSroGkEB3kRPyL1xtJDf4EuRHNecqolEAdZIb/DbkSNV5vQ+JujPBnOrx4eYKvGmK91LjYEOg1E8Xscl+QG4j08P8iPai6FokiQBk1oo4EHxIeNBDjSfVGNBD6sBkC76nD94Y6PC6r49F5Ndw5oYYbxzvA1XUT9u7bjT17d3BxhGqOEKn+CKXSmrdgHnc2z503lxc/ppoKBw4c4Hehk3P82tVruH7tOs6dO4tr16/w+iM3bl7B4ztLcf14e9y76YqMlDsIuKOO8IdUmF0dsR5qCH/8HSLdv4bCXw1pgWzML/8D9xuDkRLwLU8ppgj8BB5XP0NuNEWINENicCeUyf5aHTWSqIES+T+Qn+CMgqyrzB4VKuzfOH4IKGWTQY0jlxxsJBwo72j+WCBxgSI0DI2NufOPnJMuLi68Jsj7pCsiUIQApYf67rvveJskIJATtbbDta4wQs5jKoJ8+fJlfhf6mnXr8J+vv+avk9OW0tqQgFN7TCEhIRg6dCh3ApN96HHgoEEICQ3l0TYD2HMSRqiNxggjPCKkd2/upCXbf8PmQamklI7NYmazEydP8ogSqudAx1DRZk9PT/5+fVAljJCjnqJecnJzeZtKe9Ccyfk8YeJE/rm6+LWFEVoTEjBpzNQfiV07duzg6bOUIJt37dbtld3IPu9Tp6Y2qPg7ObB//PFH3ibZZPz48e8UoeqCogfIOU32pXYobRntcxIqPjbqCiNkdxq3k7Mzjhw9yqMZKH0grZcqUs0TTw8PLgrVFUHpmlJXGCExhBz22Tk5WLtmDX766SfeJ6057aNWmpo4x87xunhfYYTWl4rq076i6zWNVdU8lKS0VjSngIAAlbVm3lcYoWsB1Zuh+h/8s+xcoML6mzZt4oLJ2+rGKIu207z5dY/Ni65ZJOAQqthnKaJEX1//lZ0posvDy+ud18WmKYzUAptfFbNDRVYmSpkdiz29kXflBtJPnkXizr2IXrUWIfMXwnfiZDzrMxC3rBxwsZ0Bjmt2wOEW2nBr0Q4PW3aEv6Yu/LSN8LKjGUI7mvMUUnGGdgim4uv6ZvBpq8+O0UGIlh4kuiaIdnCEfO8iKLxdkRm8hHEeUv1nse8qs5DsOwNJz6ciwWsyZB6TIPckTmScgATPcUjwGAPZ4yGIfTAAsY8GI/7JUCS4j0AiY7LHKCi8xiHFcwySPIYj4dkwyNj7cY8GIeZ+f0Td7YvIO30QcZuEkQGQPhqBeNaHzGMa43TIPKexfqYi0WsqG8N0NpaZSPWbi4zgRew71TJkeO+E4sJBxA8ejIiOxghm8/Fl8/JqrQN/IytIzBwQq2uNyE6WCO5kAb8OJvBta4gXrfVwj9np1E8kMLXDidYdcaGdPm7bOMJj8DC8mDQFYQsXQ7p+M5L3HEDmmfPIv34bJR5eKJNKUUGRo3R9qGrY99j6hBHTFdfgIWl85JcqYWTcYXc8lSTX63CngtvkXF5w3veNzzZUGBm0+xEXJkgkaCzeJowM2vWIF7kmUposuiOfbKPquPPeUi4SqAKJIhTZMOGIBxcLagsDLpvvYPf9MF4YnSIwVDnY6wPd7f84LIlHW9QeT2NJTnZyotP4qM5HQ38HKWtYfIi4QCQRhUfNsD3AxSEVApYqYWT26efwZWvXmCgXJeoTRkhEmHzM49W6L734khdBp3RftY8jTj3miVsBcl7EXBXeJoxQ241Fel4JnrHzcupxzzfaawxJUKH1Hsr2M6Va+5DfvR8mjDBSXQ4eFcIeyfmeECWF7NFlxF7cidjLhxF3+yLiPJ5BHiWvrsmRXsZFhiRFOpIVKUhJy+TRJYnJqZC8uIfbB2dg0wR9TOveAuvmDIZ/YGh1Sq6siuroChIsWD+pWeTkL0ZaZj5SM7KRlp0HRXo2nly/joUTe6H7wLYYPMMUCycYYXm3dlhkr4WZAzth5CQTjJpshiXjDLChX3tc2b0JUbGpPKJFlpKPBEUuZAkpiJMlQZ6SCQU7SRSZxeyxGCmMXNxhTMmqRFxiNi6cPIDZQ8wxs+ePOLDIhf1w3oZ4aTRP65WcXsDml8rmqWBzzmdzL0VyNrtwRyUi9O4dhF04BslxV4RuW4CAvRsQ8uQp65v1yexJUTJ8vqmFr9n7fflnEEbMRp+D8YgzMBp+mpOiDUxGEM/w59QmvW86qtrZrqqNhpIc2eS4ru6vun3qh/dV058Re6x2rtffF42DamQoP/NqvOyRz4E9N2fzelsbtUnRE9VtVbfx83jYvEeefeV4N2HP+TH0Ou/j9XGSY57WSflZaofmUp/dzJXH17Sp6nh6Tq/xMdXMrfqYagc8jU/5WT7Wms+ajzoHQ7ZXyU4246vbUdpb2XZdKvt6Yx8w0nrpDzmJXnOuNVwYYWOkdaA2fl7v6jZ5uzXzoedmbLyvPvcOVq8Fa5PaqPk8b2/kaRgMOwVjNu+BC2/jjhBGBAUFG8CmLYxQEfAKFBamID9lHQritHlUCKXNKo79CvIAfZTHNUNhzCeQeHyGPEmzmgiJ1kgL/jcXRjJDKRLkL3h+xwUJPp/zOh1UzDzqmRo8r32FqAjv6loj0f358bxQeyDVGlFHsl+1QBL+6BNEPGmG8MfqCHuggeB7GvC7pQ6vyxp4el4N90+r4ZCrKRydOmP8xAk8fRaJIdt2bMHadaswZeokDBw0EEOGDOVRAJRqhxxSp06f4iLIzl17sW//IRw9cgQXL17A1WuXceXKZVy+dBXXbtzArbuPcPX6VSjS0tn34pHwua6GIDYOCRtPxNMv8PJOa8R5f4JE32ZIpqgYn3/iydUBkL/8AfmR6swmGiiM1kBRdDOefiwr8r9IDG1XEzWiwaiGKrkaShL+joJcD2bz8lpr0Hh+CNwuXUJbbW3ulCMHm56+PneqfkxQahhy1pLzjvqh2gFDhgxR6YxvKMiZvWfPHrRo0YI7HSnigvL+Uz0QJeoTRpR5/C9fuQJ9A4PqtEwaGvjhxx95dFFujWOVnJ4XL17kwgI5U8nBSc76LVu38v6VgkBjhRFy4lMB8U46OtV2Z23rGxnBw9PzlUOUHr28vPgd5Mo76KlQ86FDlIat/jVXJYxQMX1KKUeIjol5rcg52Y5swkWZOlEXv7YwkpWVxWu/8PRorD9yjFOhfKWju7ZNlGPSZXvqfQulK0HC3ZkzZ3gRd2qT+h8yeDC35bsc1LWRy/Y5iQDkOKd2vvzyS/Tr1w9hH5jaShXqCiO0zrTmlLqLRIzeffrwVHO9evV6g5SijcQlujbSfq0tPBFof9UVRmpHMpA417NHD3zK1pr6pTWnY6jeTnR0ND9GifcVRmjvUv0YujbRHhww4P/ZOwvoqK7t/4cF7eqrrELb91vtq2ALIrivokWLu3txd3cnSoIHCQGiJMRdiE7cA8TdA8EdCt//+Z5kYAgJEKDvvb4/O2uvmcnce+45+5x7Z2Z/7t57YpVjUSpToQ0fMUKuH67xylIVGDly5MgrY68shInHjh9H69atpZ05hl/FuXrOxua1xf55jruI9c/54T48x3n+MjpLVQh4OVdKO//w/fcyZd6bgM3fHoxQeG5V6FOxnv+8dxePS4rwMOkS7gUG4LaDPa4K22eu3YCoMZPh1bEnXFv9Cqdm7WDftBU8m7ZGlGZHXGzTHcmdeuNi+55I7tALuV36I7nb74js2hthLTsiXL0NotXbIU7sm9i7D9IPrkJB8C6URCxEUdgM5AZNRZbfRKT7jkO6zxikeY1GqucopHqNQpr3KGReGIts//Fiu4nIV0xBYch0sd8slETNx7X4Jbgevwg34hcKLX9eFjcPV6LnoiRyDopCZ4p9pstjZAdMQqbfeHGMsaLtMUjxHI1kd6Fuo4SOQIrHKGR4872xSPEahxyxfXHIVJRFz0CpQhuF9qeRJs6DxOYdEMNIETGuAK22uPRbf+T0HYbcjv2Q3L4Xojr8hksswt66G0I1O8BLbGfXtCUchN1cW3eGj7Bj9PipyN25C1dNTuCO+K5zP1R8D0lNwZOyqzI6BKzBIualJtc/yocGI8YXkqRjWTV6YPIRf5wLy5RFuJVRJrzznXpPfJfKLbsDp5gcGXWg3If7My3UNrvoipZfSHURI16J+XI8yrar08rw4XVghBEMSskvuwvrkAxZH4R35v+y9MV2jPhgarGYrKsyOkS1fY43NvsqlpuFCLu+SCFFGEDn9CqLMJk6iYCopsL6E0yrNHq/z/N230fHHvAVY7iCOw9ejUitSghzjNwTX6kZ8q5KwEMwU1Wdk6rAyHKzUChSS2SkTlVzrVTOCWGL6rxUB0YYvcJC6kphzZejPkkYZeQj1+TPKtuO2e+Lg16XZJ8fPXn1t+PrwMgh70tV9rWysl32m+c2wdupgJRXasS8q3LemH6OtWfeVd4bjLykhCNFt5AVosClw9sRs3k6otdPQrzOSqT6eCK/5J7Y5gkKrjyCjMS4wmiPctiRl52Mi1574bRvEHTntMKWmd1hdmwf0rJLUHLjKQrFJJVcvYYy8cX12o3ruHrtJsrEBfRqSRZKCuPFYyxKCxS4YLEFe5b+hhnzO+GPtX2wSjxfNaQFVvTQwPzRLTF1cVcsWjcEBpsn4MjqqXA4cVjWScnKSkd2ehQKssOQnOCB2EgP8aMmAvkFmbguvnyUXb+FvIIS5AotunKzoibJQygUUdBdPxtrxqrjyPJ28D0xBZmJnihiZMhVjrV8jIQiHHvxzWdICwtH3OEdSDRaieSDq5F0aLP4IHKXUKSQkTEfKEpEVf+XwQid4HSk09nP10OXO2DCBlf8sc0Ts3ZSveTz8etcZVomOqKpr4s0eJ3yeBJmCGXx7zFrXTB9qwdm7fAS6olp4vmYtc74fbGdPAa3r6odJVghABiyzB6TNrpi5nZPzBb9nSHaGS/GwP5ybN1lf6t3uCthR7dZVugvjjtuvRj/dtEn0db0bR4YtdoJvefZouuMclgxQGwzZJmDUEcMWmKPPgts0VMFjLB2x0CxzeCKbQYvtUe/hedfOqZSCYl6c/slyjYd5H6cx8pA53fRBttSbvf7IkZ9lM8fbTl+vYsc+6RNrrI9vsf9eGyOi/aQKl73nvdyP5RKe0pAIew7cKkdJtKuos2Zwhacm2ErHeXaHy4ez7omvxGM0F4ETsr1xbFNFHMzQ9r3xfoaJ/rOMcu1KI7/uvmiloMWS/wmbDR0hSOmir5x7tnPyVvcMUCMn8Bl7Do3uIfkfAQjH/WjftQ36t8bjDzC/Ts5uJXbBw8z1CrqiHwiHj9BQUJbXEn6GU/yauFe+id4kMVokdp4ILYrTWiIkvjvcT1JDVcu1hKvmTpLAzE+7ZAZWhspQXVw0a82It3U4HJ+Lm6LS35ZSQgCHX7EJX+m26qDguhPkKaog9NGn8Hl7KdIC6mDpCA1JPipIca7FiI81BDsVAs+tmrwsvoSOntmoUuXHmjVqiX6/d4XY8ePxaRJEzBhwnh5d+/0adNlse81a9fi6DFj2Ds6yuLcx8RzXQMj6BsdhLWtFezszsPCwlw6yx0c7GXkiL2zHbz8AlB2rQjhHs0R7qSGWM/auOxbR4yhIS5d+E6m1MoJq4PCSBaO/wZBTqOQEdoUt5PVyuFIRi0JkVBMGPIJrib/gie5n1eAEWotPGNarbIdePDgaRVz8fb6PmJmZibra9DRrAQjVTm/30cIEegcZc0IOv+Yeod35POO63cVOg5PnjwJdXV16eikM5X5+hMSEyu2eD0YofDuctZXIahh+iY6spnqJqUC2NBRu3fvXjSgfUS/6QSmo9Pbx0f+qKRD/l3ACEERU7oRsrBdOrQnTZnySiF6pTP3/77/Xm5HZy5rHbyukPebwAjXC6N3WOhZ3u0vxk2oxBRMlYt2/yfAiI6urgQiPCbboaP8ypXy4p90NtO+LBrP/lB5HEaRvI/QJnbnz5fXX+F8iHUwbuxYuT5q4hhkejQ65gkn2A7tOmHiRLkOayqEcsr0UXzk2FX7UhmM0OFPkMBH5TxUpxKIif41a94c5ubmrzjTaY+qwEh+QYF8n+fzvn37ZLQW2+Lx2AcWzidsUAVs7wpG2CbHonxe1ThUlWCTa2aCWIeshVJZqgIjjEbiWBgxQ3sqleNnXwgtWDtl5OjREiQqrzMEMExL97poEV6fjPbvl2m3aBum0+I5EhX9smOW88oxK2Eg1x4j0ljE/3XyvxAxQmUR8qePHuLx9TLcz83CnYQY3PTxwLWzpijV0Ub+kmW4PHwcQrr1g1vrzrBv1g526q1lFISiaTtEa3TAxZZdkdyuJ5La9JCa3P43xLfrjgixfZBmWwQ1bY1o1hrp3gfJ0yejxJkpq86iLH4FcoJn4qL7FCQKveQxCWk+L+BImvcYCTGy/MYiJ3BCORQJm4mC8Pni838ZCmM24EbyXty4tB43E5fh5sXluHFxGa4nLBFtL0FJzBKx3RJkBC1CZpDYRxwrJ2gKMv0miHbHifZfAJIUDx5vrHhvEmIcJyHYeiJSfaeiJHwGymJn42byKdyKDUHOwsW41LYrojTKx+Wr0VpGhyQRCrXtgctCGTmT1Ka7sEsXREqA0g6+Yvy0m61WW/i06oyoXgORMm4q8pevxBU9HWFv0b6fN+6lJuNRSTH+vHsHTx8/4oWoYsLeTj40GLFQpEnnP9P5KNvinfYTDl2QtS4UKcXSmX6p4Dou5l9DaFoJLMU+rBXRVQUaMKqi8zanl8CEUqoCI8P3eeF0UIqMGmHb1Wk6SxjcvId7Ko73twUjBBx0prOGA9MQMUWRcjumiOq9xxWmgSnP4QyFqZBY7JwRIaxHoa5iFxZrZwouGzEepqSqrrbG64S2JDz6XdvtebvvowN13WEVko403mH/FhKSWoLVFmEv1Ux5HyWYcY3Nealgu1KqAiOzTtB+mXIdVTXfSuWcXL3z4Pm8UN4WjNx+8FiCD9r5122OMj2ZclumQZtw8ILoc65o7+4rX59eB0Z22MdU2dfKyn7eZ8o6cW4TLrJAPwuvV27vXZTp03jeEMy9q3xYMMJojrKHyM0oRKKtBXwXjYXr2E7wmdkXMaf3ISc7pxwQXGXdjHKwUMgoiiv3UJAdhxS/DfA6MgCHV3XG0e2TofB3QWFJIYpLCpCRHo/crAhcL72Ia1fSkZ2VgozUeKRf9kFyzBmkxx1C4UUdJHtPh92hvti0pQ9mbR6MeWv6Y+7I1ljUQx1zRjbHlOU9sd5gAaxtDsNN/CB1sjKHv8sZXA47gdzYvSi+tAdhXptwwWUvFBdOIDbSE8WFmSguykZCvALJlxW4WpqC0iv5KLl6FTn5RbAx0cPeBZ1huqkDFGbiAyzxHIpKrqKw7E8JRpTj5NizC0qQGuSEdAttZFjsRfpZ8ejlgLyMArFYhF2u0i5V2fb99H8ZjMh0SrPPYcRKJyzW9Yf+2RhYeqTATZEF7zBqNtzF89POSVh/UCEhASMc5J39b3BeV6Uy6mGmNYYud8Ta/UHSns7BmfI4XqHZcArIwAmHS9h0VIGx611ltEFlJzlf03lOWEFHuLZpJM55JsMrJAu+4TnwDM2ChUcyNhxWYMQq0V/R1+4VjvnKSlvSGU9lFMTmoyE47ZIEV0UmvESfXIIycNQuXqafom0HL7PHSqNAccwo6J2NxcbDoRi3zlU66AlrCBZGrXHB6v3B2Cu20TkdjZ0nIzBnt6/cn++rQiU6z0eKPq4V27NNnTPR2H0qEgt1/SSY4PucI4KP2bt8ZFu6os29YpvZu7zRa56NfG+5QQDOuFyWc3XS8aKEDVyjfcV7C7T9sEvsx/b3norCGnEsHpN2VMKT8r6U24LPJ212w46T4XIteAq70haOAekwsorF5M3ucsynXZJxnV6yCnkFjIj2aRNCGKbzWqhzQYwvClZirjxEm5xz5foydb4sbKmQKbreVPuEfWY/CXhmCRvsM48RfcuAD9eQUFvfNGGncIxZ54IJGz3gosiWQITyEYx81I/6UavTvzcYeYY7ZadkFMijHKHZnwitLV5/iZLLGniS+wme5PE1I0Vq4UEGoyIYMdIIxbHf40ZCbVyL+wRl0Z+hNPJzXPbpgNygr5AT+Aky/D9Bmm9t+Fn+hJI0S9wp9oW96VSc2PYFQi3/gRT3z+B36jMcWvs5Upw/Q4nYp/hCHRR510GB5yfIcauFNPvaSLNRw4WzPaBroIt1G9Zi5KiR6NmzJ7p06YpBg4dIGLJ4yWKs37gRR44ekWmhPNzdYWp6GkZGB3DoyHEYHTiAk6dOws7eDiYmp3D69Bl5B7CLqzMcnOxgZeeISOftuBfUHTfc/4Gb3rVxy68O7gZ8glsX6uK+4hM8pIYIW4TWQk7oNwhwGo7k4Oa4laSGWyni/8I2Vy+pQeGkhnvCRigVWlT7RdRIUS08E3qnzErY/T8HRk6cPClrEygjIv4KMMKC2XSkarDQuJqadPQvWrQImZmZFVvUXKoCI3QUqjpFqwIjdPbaVqT8oeOTheZZp4I1Qpgmh85/prehs5R3v8+ogAzstwQ6rENScVc8U4G9Cxhhu5O43+flKaMIpvbs3SudtKrCyBWmftOscNjTuTpixAiEhYdX65StDoyw4LyyzgX7v2zZMnwv5oFOVdqvefPmMDY2fmk9/bvByLVKYIR9Z50VJRjhnLDNzkzJJvpDZfqzS5cuyfffVThmVTBCwDB2zBg5rpqAkdLSUgm86jdsKNt5HzDCtRkdHS0L/DNKhueK6txUBiPsM+ectpcRCuJ/1alyPpmGjGD0bcGIsv4NJVysfUaecI0p1xmd+qy5o2q39wEjHBPb5X4El1WNRanKfjJC53VghG2yPV7zWCeE65m1QsLCwspVrHn/gADYOzjIyI2x48ZJgMn+KIHK2nXr5Fy/TniOL1u+HN9URGbxXJPjzs+v2OKFENi3q4ge43G4viV8rXi/Kvm7gZE/GY16tRS3kpNwTazrK8EKXPUPwjVff9zw9MUNByeUmVviyrHjKNHTQ9H69ciZNQcpw0YjsksfeLb6FWc12+CsRitYNW0Jb/U2UGiU1xeJav4rYlt1QVyLzogXmtCii0yhxWgKX/VW8BcaqdUOyROmIG+/Pm7FuOB+kSNuXN6A/LB5SPKegVC7KfAxGw83k5HwPjMGwecmItByAvzMx4nXo+F5ejTcTcfA2WQc7E9MhO2x6XCzWIIw9+1I9F2DLMVyXLu4VoxvHW4krUaS32L4286Bs+lMnDeehnOHJ8LOeCycToyCy8mRcDcZBY9To+BpOgpep0fhgtk4oePhfXYcfM0nIthmGtIDZqM0Zh6uJy7E/QJ7PCzIRvFeHST3H4rw5u1xQdjBrWkLhGi2Q1yzTmLcnaUNooXGtOyMqBadpH2ChZ18NNrCTGx7Qr0F7Jq1gx+Lt/foj5SRY5E7ew4KxblAu5edPo0bdna46eaBG94XcO1CIK4GKlAWGo5r4ry+lZaMB1dK8IwRJVXIhwYjTKvEdFPtNzs8b6vBcmtZmHvqUX9stYuCnmuCLBZu4JaAHXbRmHsyCB22OLxUSJpplZgeyzr01ZsxqgIjXbc7yYLwdF6z7eqUhcDpzFdNufW2YEQpQclFMsqjcgFxOszZhltcLm7eK78Dn1EKzjE5sgg5i2Wrbk+nOm2lL+zBfd6kBCzKGim8XLNtplViGq8OKmmeCGzo8GbxfEbhVKeEEFprbV9K69V9pxN2O8RIG71O5PHFbyWOjVCKkEfZBqNgCInYr6qOq1QWBG+y0ualyJv+Ou4wdE+QETaVpSowwu1XCpvvdoitcr6VyvotMdlXcE3lxt63BSMU2p2FzBnRUnkeuXYJOYJTil9Jg/Y6MDJR2KeqvlZWRkKxr4RnkRmlmHU8EJ22vji/WLOFoG7Mfp8q7axURplwzanOd0fRdxbOZ6q7d5UPDEbKU2sxBVRqXBJ89HfDevoI2M8bjvBTa5CRYIvsnBSwLkhRGQuqExhUgID8RORGrUOi82D4mQ6Ej+VcxIWYoCDdCQVpdogNOQFvFyMEepsgLtIDiiBvXPCywwV38X+HnfC2W4IIt5mIdhsG55O/QWfrb1iw7ndMXzsA02d0wsIBWlg0th0WbhqD3aa74BbihsRLCXA9fxznjs5AmMMEZCvGojhafNhYToOb3ToEeO6Ds91xcSwvREUEiONZIT7cEtcL3HC90BU3i71wo8Qf8QH68BAfNEFneiDZewwKUp1QWHoDBTI6hmCEETIPkJWThrgwU1zyOYiCwPMoUDgiT+GFvPRsGW1TKKNQXrXph9D/VTBCpzWd6vP3+sJEjCsotgApOTdQev0B7j54jAfixLsv9M59zsFdRFwqwSnHS/Iu/zc5r6tSbk9n8eRN7jhkE4+wxGLR7h3cEh8a9x8+kce6KS5U+SV3EZtcgj2nItFvoZ3cTwkTuH+naZYYIMa55WgIXBVZuJxxDVev3xf9fYKHj57gnuh7ybX7iEgqwXH7RPyxzUvsJ/orIcALEEAwUA5MbMWYvCX8iU0pRb4Y6827j2Q7LFieU3wbvpG52G0Sjtl7fHH+QrosZp6aexNeYblYph/wPNKCx1igfQGOgZm4mFGG5KzriLxcAiOrOIxY5SxtrgQ9HBPHNkfY08k/AxfTxfbZ1xGTfAXH7C9Jxz6355wzUoTQKlKMiXOUkHoVuqejMGKlI1YbBSEgOk9C0tui3yHxxViiF4B2k80waJk9jO0uCXteQarYj+07B2Vhzm4faUsCDIIL9okpt9j/1fuDYOeXhoS0qyi5el/OP21xXcxNRsENnPdNg7Y49jmfdJTdrB6M/CaUzxdo+0pQFRSTj6Tsa7hy44G8Q0O5vtjnfLEOosTYzFyTMG+PjxwzVTlXSmU/ee4xsmnnyTC4K7LlmG7cfij7SGWf4oV9zrolYZdJJHwi8sW6KP8i+BGMfNSP+lGr0787GLl7wx0Ps2rLaJHHBCPyeW3xrV8Nj3LVoHCsjYJoNQlP7qfVwd1UNRTGNkFh1L/wKPILPA2vh2dhX+NZ+FdC6wqteB72pXj8Qjx+hj9DPsNToYj6Bs8UX+BJgPif3z/wLFD8T/Ep4C/U5x+Al3j0+ATPXD/FY8dP8MRBDSXWDbFmwTj06TtAOmMJQRYvWYQFC+dj5epV0NbVwclTp2TdAToUvcTj2TOEIobQ2SdU/wDOmp2FtbU5jh8/LvQEzp49C0cHOxk9ctbaFqH2G3HfqR7grCb6IMZ+oQ4QIB4DhQbXEn0UjxX6Z4gashSf44L9ICT6tcfNS2q4mVxHqBrCfHpg+eJxmDGtNayO/ohHjCC5Idq8JvbLV8Ol0I64e6cMjx4+qmIu3l7fR86am0swQGcpHWxMLcXaBB9SWJeANRyUKbu+/ec/MXv27FcKnddECEYIDehwlWDkyy8x7Y8/kHjxhePhTWCEd+Oz1gxz/CshRcOGDaVD9OrVq/AWa4fQTTpfxTGaqqvLu8yVKXQIDmoKRujQZoqdzp07gyCGxySMcnFxke+pyhPx2vfCBen8/1S0z+3pACXEY9+rkteBEWX7XDOMIGFR9k+EXWg/Qpdx48cjJTVVbkP5T4ARRly8BEY2bsSVCic0YRDrSPwm5oT9obK4eeVIl5oK7cEoombNmsk26TyXDvYatsuIkb3a2misEjFCu7xLKi0/Pz8JD0eOHCmjmggwVZ3x1YER2kxZk+ZNSjDCa1/lFGq0x5vACIvdHxLn9I8//STXpQQYoh8tW7aU57oS8rHt9wEjEkhUrL+30XHjxslIn8qiBCO0Edco1xhT5HF72pepuqSK+WIKsv5ivEx1R4DC7dkPts9rBc/fPyvVZVEVRoGw5skwce7wvOX+tOUZYWvarbKwBg0BGu1DZZSJ8bFj0h7Vyd8NjDwsK8HVcAWSjbQRvXgxFCPHIXzACMT2HYbkviOQ0Wc4cpkOqt8wZPcbisy+Q3C5Z39EdukFv3ZdYdG8LXY00sC+JlowVW8BB41W8NZqg6Bm7eHXrB18tNrCX6sdQjXaI0G9A4LU28JJbOfetAX8xLZhLTsgc/M23EmMxoPCCDwoccbNlG0oS1yOwsiF8DabhIPbh2LFnN+xdcUoGOvOgtGOqdi7bhzWLx6KxTMHYMaEPhgzpCuG9OuEYQM7Y8akQdi88g+cMJiNCzaLURS/FXczd+J2+lbYnZyD1fNHYNbE/hg3tAcG9emAEQN+xYQR3TBncl8snTVAfI8ZjPVLhmDLyhHQ2TQRe9aPx/qFg2F9YBySfGahIHIxyi4ux82kFXh4xQtPbt3ANdtzSF+4CIq2v0oocr5JM/ipt0aEejtZb4WwyFOzDXxZUL1FOwSIRy9hJ3uNljjUVAs6Qg8Ku1g3bw//9t0Q3aU3kn8bgKw+g4X9hyJP2n84MoQm9x2OuAGjEDZ0HCKnzUTc2tVIOWKEEkWAjCZ5VkXdkQ8NRqIyr0gHdt+9LyIYWM+AqbEIPhgxwWgSpfK1suaGaiHpztscoSvaCc94FWhWBUa4P53sdBKrtl9Z6Yw/5HVJRloopaZghGmb/JMKZRSM6rbsQ8/drrKIPB3ZFEaBsOA6j6saYUItt4m17BfB0ZuU9VaUEQ90wDMNGeeusrO7x05nbDwXIZ3+TJFUndLhToBB+yv3ZXTP7BNBEni8Tvg7icc/4ZcMppdSTZ1GWLHLvhyuVHVcpVqHpqP1RruXgBiL/i80Vci6KZWlKjDCtG0EGW+a9z+OBchopuwrL67RNQEjvHEgR5wr7DOhk+r2PHZ/XXcZFcSoDlV5HRhRFkp/k7L2TlTWFdlfgkeeG6rzzSiWNZbh8r2q7KzUYHE+DzHwlONT7kvIQzh3Pvzdb3r6QGDkQQXgKE8BVXz9EfJL7iBOEQm/s5YIsjBBgsc2JAfOQ0rkQWSlRSCv8IqEBYVXCUgeo7AoE8VJu1AUMQz5oSOQ5D8N4R6LkB6xEWkRm+HntBanj67AKeOtcDh/Ana25rCzMYWH0xE4nduKs0dm4NyxcbA93g/mRh1htKkDVizrgamr+2HW8m5YPakjdi4Yhe0GK7Dz1GbYeB5EQpgpPM0W4uTeTvAyaY+c4N4oiZ0AX7vp8LBfj5ALh+DuZCKOdRYujtZwPH8M3s5GiArQx0XFDmREbkVBwlbxYbQCeWGTkavoh+KYqSjMDZP2KGDESNkTFInFV5QXh7To/Qi2GY5ozz0oSktFUVa6+H8R8kvvgYXfpS0Jliq08GplO7+7/q+CEbbFlEP7reNQXPbyFzKC6KcVNFopvBgUX7kHe780zNzhJZ3oBAvVpWVSVWV0wpRN7jIiI7vo9itRnpV/g51yTsJvc8+j+6zyMbMNggSmY9pjEiEhBoGKUkhxn1SkTKLwGcGLnW8a5u72lv0gaFD2iX1n1AGjLZwCM1FSdr98xyqEHzwJ6Vdg7pGC1LwXdwamieebDiskGGH9DNpk7YFgCTmUcufeY1h7p2LMOld5fFUwwj4s0/dDQuoVaV/Kg4d/yiiHyZs9ZEorpowatMRBrL0kCSkoT548xVlhx10nwhAUU4BHKiGBCallWL4vEK0mmMk0U07BObJNpVzOLMMKw0A5H0r40G2GtSzIvtooAIr4QtyuuMOhKrl17yHiRH8JWwiOlFIZjEjoJMaobxaFmyrbUcrXV8WLCuHoWfvINThTRrzI9aVSc4R2Y6QIU5npnYlEopgP1fmvLFdvPkD4xRIkZ994bp+PYOSjftSPWp3+XcHIA/n4CA8f3MWd4tl4kKkmPvzKIx1YM+OEYTMsX/obVs7+JzwdJuNu+k+4m1oLd1LUkBHWXPyI/w6PIwg+6gHhXwv9CohQPn4p9HOh/xCvhYZ+CoR8IrRO+XOFeB4sHoPEY6D4n59QX/HcuzbgURtPXevgmbMaSs9rYu2isejz+yD83u936diiI65zl86YMGEC5sydI+tOsC4EHZ2WlpY4evgwDAz2wchoPw4cOijzxZ85exrGxkekY513TNs72OG83TmcsbBAmN0aPHD8UhxTjF0cGz7i0U9oQC08C1LDs2DxqAQjov9PQmohW1ELfg6/IdStF8oSa+PmpdoouVgPbm7nMHqOM9QaGKCu1k5Mmz0PLpZt4HqmNiyMmyAsxAtFJXeF3Vnb5dU5eVt9H2GdDekArVUORugMfJuoh5oInYG0MwEAnYtf1a2L8WK+3udOf0ah0OHKuiB07NNBOG/+/Jcc+28CIxTCGdY7+ebbb6UNmGpn+vTp8o541qVhRIr8/xdfoF/fvtIxT2BBeRcwQocxnf8EMLQFnb90zKaq9FtVMrOyZHF0ZTotQqydu3bJiIKq5G3ACIXpuBiN8dPPP0v7sW3Wa6FDlnUVKLTBvxWMiDklWJBphcQx+bhLjPXG9evyfX6/ZfoyFhhX9qlV69YIDQuT77+r3Lt3T65P1RojLLhf3ZxUJ0yRxlRSrCUh2xFzwOvSpXeIGDE1NZUwge1w7S1ZuhTZKqnWKoMRrlv2m6CiTdu2MupAaufOr2gncd3s0KGDhAIEchy/qvCa8iYwQiE4onOex/xcrDMJHEQfmMqQdUgY4cMaHu8CRtgWI1AaiPOEfe3WrVuVY1EqgS5rf6xbv16eA5VFFYywfdqLdmW/KyshofJ6oVzPPI94jVi1alW1555SOA5+zrQR1x3leho5apSM/qlKGBHFyDXahuciI9NWrFjxWnD8dwQjhd6eCFu0EP4jRsOzSy94te+GgHbdENauOyKFRrfvjiihkR26I6xjd/FeF3i07gS75m1xSr0l9BtqCtWAUSNNnG3SHPbif54areEltRW81VtLSKBoSkjSHp4tO8BdsxV8NFoitEV75Oga4GFpIR7fTBb98cKdbD3cSNmIq5dW45LfAnhaTMNR7dHYtXa0+J4xDuuXTMSKeWMwZXRvjBzYFYP6dkb/Xh3xe88OGNinM8YO7405U4dh49JROGU4HVmR23A3Sxu3MnbguMFkjBvWA8MHdMNgsd8A7vdbB7nv4H6dZXtjh3bHjAm/Y/Gs4Vi3eAwMt0+Enck0RHrMQ37MCly5vB43UzfhTsYmPLruj6cP7uFORAhy9HWh+LU73Bj9od4cAc07ILR5JwSqt4Fv01bwUG8FL01hE63W8BSPdk1bwKSxFgwaaUBb6MEmzXBG2MSO0ETYN6hdV4QJm0d26CHngBopNLStmB/x6NnpN3j36o+A0eMRuXoVcp0cKsDIq9f2Dw1GWAycDvEN5yLRc7eLdPyrtvsm/Vkooz8YYeF3uVC2V1mqAiNvq3TasyZGXM6LiISaghGmNWKqJ77HwulNV5Wnx2Lfm607L4GJU3R5Oij6H1hke6iBl3RyV26/JrpC9I/pvCgEJJklt3DEJ0m0+zJwYb2To75JuJh3TW5bndAGC04pJIxQ7qsp+thnr6tMr/Q6IRRJLb6JPY5xLx2bynonjMxJE/17nTDahVEMjLhQ7ksARMjA6IzKUhUYeVtluiuZ5qz0RXH8moARyu0Hj2QkCwvEq4I/whnCqSVnFDKlV8mtF3WwXgdG3lZXWoTJdmPEsTmGNhtfjljptcdVrkW+/zphGq6V5mHovvMF2CGY5P6EOu8q7w9GSu+gQCyWgit3y+GIUsseIq/kHnIKbiM3vxDpcfuR4Nwdcc4jkBS0BekXncWXrExZd0RGj5SWoTj9LEpiJ+Ja/CBkKkYh2G4MLgcuQtyFFfC2Ww1Hy21wtTsAT1dLuLrYwd/PBQlRTgjzPwobk6UwMRiNw7t64OTedjDe3B6blnbHrLV9MG9VV2xZ0g+H96yGwbHt2HJoOkxPTITfmRHwONoDZ3Xaw92kGwrCh6M0YQ6SFOug8NJGfJgFkhN8ccHbGV7udnBzPAXrM7tw9thy2J1ZCDermQhznYb8qGm4mTgapTFDUCI+SIqKM1B07RmKrt5D8dVrKC25iMLL+3HJfQh8j2giwkNfjPeBeJ9gSCghiAQhFSpsml94Dfli0j8WX3+9Ejj0mnceB6zjpMOdNLvk+n0k59xAbMoVxCSXyrvxr4j/PVVxEDF9krl7MgYtsUOnqRZvBCN0aNNRzroXhhaxEoooP5N5QS8U658gIT61DJmFt6Sznf/XM4tGm0nmFemnzskIBDrFd5+KkNEYyjBCRgNkF99G+KUSKBKKRP+v424FQKBcFxejc14pGLnaSabxYnsEFFRGTniF5YhjqoKAZ7gnLnpcg3kld3Dt5gMJRlj0iHa+rVIUKzX3OtYdDJJOfIIROvKZIixRBYzcvf8YVl6pGL22PAJEFYzQ0b9UrxyMKIVjJxiZtNldbs9IFEbOHLe79ByM/Pn0KTzENoqEAvEj6wX0oDDihLBHCUYcgnKEjV7MX3LmNSzfFyD7zPXER6bRWqbvj5DEAhl181zEuGmLkmviXCq9K+eexcroMGTEx2OVPJiVwQghVpc/LKF9OlwCjD/FPqXXKtaX6GO0WF+Xs66Lc0usLxVKwrolTAs2cpUjukwvX+/KNpkabOPhEDn/quDumfgjzOGcUWknfvEjEGFxXGX7nMOPYOSjftSPWpX+fSNGxGfUk/LPpT//vCe+I26Hl9WP4rtWMyxeMRNfN9PFJ00MMe4PPeTm5uJOZhtZPP3m5U+RHtIcxTGf4WHElxKMMErkz7Bv8Gc4tR6ehtUVr/k/8RhaD3+GfIs/FeI9oU+Cv8HjQKEB3+Dhhbp46CsePb/BAw+hrvVw3+lrPHD4CsV2rbB301wMGjpGOmv79esnC+LS+UTt0aMHhg0dhsWLF0NbWxsGBgbicS/2UvUNoW90BKanTWFheRZHjx6RaYPMzMzg4OgAGxsrmIjnF85tRYnVL7hhWw93HH7AXacfcdf1R9xz/wn3PH7GXU+hXvVxR+iTwLpASG08URCMqCHEpTm8bIchP/pLlF1Uw4McLRgdc4VaQ33U0jCAmoYR1Oofwj/UDdCl9wosWm6MBaucsXazC+7eu1/FfLy9vo94eHpKRykdzXSwse4AnegfUljcmrCqa9eu8jh0NA4ZMkSmoqrKufI2UlRUJOt//PzLL7LNf/7zn1i1ejXyVVLVvA6MKI9LZ7aurm55nRW18gL0rGFxVKwP5vrnHeP8//+Jx0ULF0oHq1LeBYxkif1ZX4X9ZbuNGjbErp07ZYRKVUKntaGhIdQrnPasdcBjJlSRLojytmCEd7X7+fujV69e0n50yNIRzfRITC1EYR2FfycYYUQE54tOax6TKYwOHDyI+yoFsgnTWGibqZXYJ9qFUWEcz7sKIz0YJaSsJcP0RwvFXBe/wQFeWe6JdU6gQTDBdr4U42DEx7tEtLAdgiq2w6iDN4ER2p6O+55iPgnezC0spJqZm1epZ86ckfCYtSwqRx/xmvI2YIQAgMXEuWaYKopAgX1hxIO+uP6yZgz7+S5ghO0QsjDq4qDYn1FSVY1DqWfF9ZvRL4ywqirNVWUwQiDJdcbnb1LalrCCcINg9E0ioePGjfixoobQv8SYCVQqF6ZXCu3N/hNKc9zs1/Dhw+W5Vt318e8GRh7dvI5C3wsIWbAUfmMmwavvYHh27wPfLr0QLDSo028IlDCkm0zz5NuhG9zadoZdi/Yw02iFE42b4WgDLej+oo4dPzfB/voaONOoGRyatJCRE55C3Zs0F9oCXk1bwadFB/i06wJXrdbwIBhp1RF5Bw7j6aP7ePIgGw9vBeBewUHcztqNm+lbUZa8HtlRy6BwnImjOuMwd9oQLJo1DrOnjsKgPl3Qq2s79OjSFv1+a4+BfTphcL8uGDmoOyaM/A2zJvXB3g1jkByyGXcIRtK3w2jHKPTt0UZuTygypF9n8bwDfuvSBt07t0aPzm3QS7Q3dmhfLPxjFDYuHQ3LI9OQn7ASV1PX41rGFtxk9EnWLtzN3olHN4Lw7LH4vM/PQpGFGRTde8NNsyXsNFrAv/WvCG7dGe5MrSXGT1t4CHVlZI14PNVIE3q/NMUeodr11XFYvDZp2hzmwq72wr4ews4+7YXdOwj7t+8u5qIHgjv3RFDnXvDr1hcev/UT8zUEfqMmInzlGmQ7OuJZNRFTHxqMUOi8Jxhguimm+KGzu+mqczKllmpkAZUwgZCDzmhChXab7LHAVCHv7qdTuSr5T4MRCv0KrJfCyAg69llIXblPp62OWGcVDu/EfAkQWBz9Q4MRplVi0WymQVKNAKCySLhLbC5yy16NdlOV9JJbMBS2YDSLcl9GImissZUQ4sGjP6v9PVR256GEClXZjNEZgWLtqKYrq0ric8qwyyFWghDlvlwjjKxhlA39YkqfH+U/DUYoHLdnQp6cC0Z8qEZusM7LXsdYGTWlLPD/ocBIsJhrplPbLdpnmjnV91lA/bw4h1XHVpUQ1LE+DlOoKfeV8y3W5Xa7GOmzY3q2msr7g5Ei8WGTk4ei/EIUldwE02gVlj0SE/QYxTf/RIkYV4n4ckIwEmHRGsEnWyPari+S/BcgNfYUsjMSJAgoKXuI4rwolFxcg+vxA5AdPBiB50cg2ms+YnxXQuG+ARF+BkiOtUNmagwyMtLFl7QsFBelIys1BEEuB2CmMwb6izvgwKq2MF7XBTor+2LVpn6YuboL1m0div2HN0D/xDroHh4Bu6MD4H2kG1wOdoPT8WEIc1mA7OidyIk/hLwUO9GmP3KzYlFSmIHM9FQkxkchMsQBbna6sD29Ck4WS2FhPAX2piORFjQGdy4NRWn8RBSnnxZjuYFiYYOigkRcyXNHaeYZpAYsRbBJZzju+hEhzntkvZGi63+i8NpjFN14Ih8LSu+JH1VXkZOUjBTxgy0jOUumZJKwpCrb10D/V8EIHfRMS7XhkAKXMq7KVFqsT8HaEqyRsdIwCNuOhck0SEVXXr6oJmdfkymqOk61fO7or07L7/y3xuQtLISd/dyhTXrO6AXalPVA1h1UQO9sNGx8UhEYW4TlhnTun5XjJRSho3neXh9ciMx/Xkz74cM/ZQqmA+fisUjXH3P3XJD1NPyj8sQPnRf2YWTHCjEe9qXrTEv8Ot1C1vA4ZJuA0hsvf+ASBPlF5sHYLhGGFjGw9EyW/VRGo6jmDUzOuiZsFSjbZTF4ghHCgfi0qzICgkKHvaVnSrVgZImeH+JSSp9/ieYFyTk46yUw0neBHY6eT3wOcNiHnOJbz2t8EDownVTx1bvwDc8VtvBD6wlmYq06wj4wW7SpEjGSUYZlEoxYo5tom0Xlx61zkbU/bleK7CAQYe2XY3YJOGAdK22RnKN658ELW7ySSkvY5NdpFlhlFIjY1KsIiS+StUR2iPlZbRQs52OLcZhsM58XOxWJT7kigVGPmYwSKo8UYn9n7PCCtxgf185zEbbIKrwFp8AMHLaJx2HbeLgEZ7y0ZpW2/QhGPupH/ajV6d8VjDwWP7rt3C/hqFkk8gtv4Kr4TrhqkzU+aawHtQbGUFM3Qi1NQ9RtdRA7dh3AteR/yULjpfF1kRzcAsUxangY/iUQXhePFf/CLU913PbUxB0vDdzxVhfaVD7elv/XwG0Pddx0Vcd1Z3WUOanjin1TlNg1QaGNOnKt1JFxtjFSTzZA8vHGCDnSE6sXz0S/gcMwZPBg6VTnHcSMFqGz9vfff8eAAQPkncozZszAunXrsGvXbujq6WOf4T7s238AB48Yw/qcJY4fN8aJ4ydgbmYGJ2dHnLOxwEnLM/BwNESSWWukW9RHzjl15J9vimI70SeHprgi+lfm1ARlzk1xVfTzrt2PeBrwhQQjjxW1kOavhljv7+FqORzJgQ1xPVENtzMbYvmGo1BrqIvamgaorWUANS19CUh+6XAMWr8ewY/NDbBwlYOw/X8ulZaPr690rtIxTgcbC0fTofq6wsI1FfbR1cVFpqVikWQ6z+mQJ0RQddbXRFhzgfNM5zn7/q8ffsCWLVue16OgvA0Y4V3tdBAr03xxG9ZCmT1njnTuE0Tw/4xMIWxTptGi1BSM0KZ0aI4cMUI6aNlu82bNpFOehdfp0C0uLn6upWIsdLLu37+/PAqhVi05ju5ivpjurKo5elswQuExOE5l/+XYNTRgYmIineVMSfTvBCMErstXrJApmXg8RscwguWRSr9ZsJ8pv2p9Ul5AnDCDBcQZmfCuQhtz7SiL4RNarV61SkKzmgj7wHOHhe3ZDu3A6xIjb2oqp0+fLo9WEu0QOLBeRY6wj1IqgxHOHZ33k6dMkdEajEx6nRJacC3z3KzsfOf/3gaMUAg4CK8Ipz8Tc8++cM2NGTtWQkACq3cBI1xzPPeWLl0qz2OmzqtqHEq9ThVj4pxVdU2pCozwOR+rUr6n3JbwgWnnTE6dkv14kxA2sdYVQSOvTSxSz/VFqEcAqnqOE74ViUeuYc4lzx+eR4yCIUyu7vr4dwMjjDB4IK5vZfEJKHJxRY7xcWRt34WslWuRtWAJMqfOQuboKcgcMRGZIychfexUJA2fgMh+w+DW8Tec1WoLowaa2PljY6z/oT7W/6sh9H5pgvNNm8GlKYEIIYkmXMRjQNNWcNNsg3NaQtVbwK1ZW0R37o3i46fw7M+H+PNRER7dCcP94uO4m6+P2zl7cTNzK64kr0dO3Er428/FEe0J2LpqEuZOG43hA3qif89O6NujvYz4oPbs1g4DenfC2KHdMHdKHxhsGYmUwGXiO9F63ExajUO7h2NQn3bo2ZUQpLV4bIve3duil9DuncX3FvG6f+8umDV5GPZsnA6nM7ORGLgEV9I24kbWVtGf7biZvg0308TztE14eM0fz56I7wlFeSg5b4Po34fAWYzrdGNNOAvbeDdrD4+mLeEqxu/SRAtu4tFR2OaMuhb0GjTB6u/rY4OwmYRKjTRh3rwd3IVdI/sNRcqICcgQ9s4cOw2ZY8QcTJ6JzFkLkLV4JTLXbULmnr3INTmFIld3lIlr/X2xXp/xs6eKa/tfAUbozC65cV/e5c7IBQISOutZF4FOZ1U4wjRObTfZy8gL3nFPEMFIkfyyu9IxXpX8N4AR+mO4H+HHuAO+L9Wd4BiZ7mivU5ws9m7olvjBwch1cWzWX2HRetVUVNSZxwORUXJLRra8TvKv3ZWF1qcZBzzfl6CKzvLlZqEyAoFjrEoKxL6nAlIw+Yj/S8emcr6v3hbfdauZP6WwwDthxWixNpT7cm3w+KwVk5hXhlsPXtwE8N8ARuTN5Dfvw0yRhh67XGSNFuV+LMDP/50KSBZti/Ur7P+hwAhTtxEWMc1Y5ZRsXH+JedckhHudlNy4h/MRmbLgv3Lfn5cSTFrL/hHoXLld8+9l7wlGHqCg6DqKUoXR4hUoSo5HcX4+iorKpJO/6MafQp+ioDgPySG6UJi0hd8hLUSYt0CSW2ekBk1GcrQxktOSkV0qDF52E1eybHHl4iJkKSYg8PxYeFhMhKv5DHHRnolAx6XITTbDvbuluCPGWnZLnMi3n4gvOAXwtjkOvbl9sHlUO+xbMAgnt83FaZ1FOKI3BGs3tMHKnb2xWn8S1u0bj6MnR0FhNxWx9lMR5rIZcQpLZCb7ITstBhmpF1FQkIcrZTdQcvW20Ie4dutP8SP9CnJTnOF9fjVOH5gKC+PpOGU0DnYnRyM5YBJuXJ6OstS9KCsRF47cGwgNj0OMv6EYxyIk+86G4uxwuOp3xPktP4ljb0V+8a1y21x/guzcMmReTke2+BGQ5u+FBBtTxLk5IT05C7JGCaNKqrT/2+v/KhihdpxqgQkbXaF3NgqrjIIwdq2zvCu/+ywbdJlhjW6zzmHsOlfYB2Tgjkp6pWu3Hkpo0mO2jXTcV9W2UunQpqN8oa4vopNf3MUlI0/ckjF+vauM5Ogpth24xB7TtnpIx/lo0RcCDI6X+/++0A4Hz8XJuhcUOq0IaHTPRGHYSkd0mm6FDlMt0Wf+eemMT8p8EbXBmhamzknoO98WHaaYodWEM5i82Q2RSaXiQ61iIyFM+eQZmiuOH4iRK50weKkDJm10g76wD+t6qIIACmuN8FgSuLwnGFECl6rASJ/5djhsm4Cbd17MAWEIhXU6aNdzXsk4ZhePXSdCMWGDK9pNejMY6fqHpbTtKqMAxEs4U7GREEbuuIh+ELIwemPIMnvRrhv2W8VK0KQKiCiVwQjrubDvnN9dJhEykma86BchD9dV5wp7jV/vgvO+KbhZAXkohBo6phH4nduKdcg1zbRnumIeWO9GVQpL7uCEw0XM3OktxztUnJ9z9/jA/DnQe/b8x+NHMPJRq9IVFVrVe3+llh9XoaJVb/dR/z36dwMjTKH17Gn594D1u72g9rMOmvx2DO2HncLXbY5IIKKmZYhaWvugprEPXzTbh4Xzp+Nq4mcSjBRE/4ikwCYoiCIYYeqsr/FI8RNuuzbGLbvGuH6uCW5YNcFNq8ZCG+KWZQPctGiI62cbodS0MYpPNkbe0UbIPtAAmYYNkKL9ExK2/oCoHfURatQGduI748rlizFi9AQMHDgQgwcPkY+MEKGjdtCgQc/zxM+cMQNLliyRDnNtfQPsP3JS5sE/bWoKOztbHD9xDMeMj5Wnz7K3h42tFUyszsLx1DEEz2iDiMnfI37az7g8/SckT/8R6X/8iIwZPyFzxs/InC50Yn3kb/wBD52/wLPAf8hUWo8VtcV3TDVc9v8Ubta/Q+HaGWUJtXA75RMcOzAUnzTVR20NwhHxSDgibPhZM0N81cIIddT1MWmxPUqulDso31XfR4IVCun0pCOSDjamVqIj833bVRU69/wuXJDgQAlg6DwmkHjX41y8dEk69b/97jvZ959++gm79+x5ngaK8jZghHCBkRFcT9IJ/fnn0nnL1DyMRlCCEYIJK2treb4opaZghHZwdXOTdTF4HDqKmVKLDk5GrRjs2yfTdymVBet1dXQwWRyDKYV4DNqPfeH6rcp2NQEj3N9o/34JfThGpXN99erVEtIwKuXfCUboUJ45e7Y8FpX9Mj19+qVoEDqTaS9lxAjnSkfY6G0c1tUJneZzxFqS6dREm4wSWr9hQ43XJgHOebGmmdKJ7dAWdHb7BQQ8X29vKwQjytReTO/0JjDCtcR+z5w1q8pUUjURjvttwQgBGs+f0aNHP1/TXC9co4R3jBZjdF6NwYg4Js89psZ6U+qqt5GqUmkpx1ZZOW8EDtyOtUi6dusGPXE+Esa+SST8jIjAsOHD5Xg/FefE92LMjDbZsWOHjP5SPcfZLpXrjzVuaEOeR1riOWtg0SZVyd8NjDwXYZ9HYj7vX7yIe/4BuOPkgtu2drh56ixuGB3B1Z3aKFmzCXkLliF5wh+I+H04XDv8hjOa5WBk90+NsfFf9bHqxwbYXb8JbJo2g4NQxyZaON9EE07iMUC9JZyFnmnaHCaNNGGr1QaRXfui4MBhPLxShIc3M/DwRgjuFR3H3QJD3M7Txc3sHbiesQlX09YhOXQJ/Gxn4oj2ZKycNxLjR/TFoL5d0Kd7O/Tu1g69urZFt06tZTTImMFdsGBaH+zfPhIpAQtx6/JK3Ly0DEf3Dsfw/owQaYnOHVuga8dW6N65FX7r2lrq7706YtSQnti4ZAQsDkxHjOds5McsQknSSlxJXo2ryWtQdnkNriWtxfXkdbhf6o0/79/B3UvxyD9ujPC+g3BeqzUON2gqbNACbhqtZaQIwZBdY01pD7sKMKLdoAkWff8L1v+rAfb83AQHGmrBrFk7uHXogYh+Q5E6YRryl65C6dZduK5vhBvGJrhlbo1b5x1wx8MTd4OD8EBcUx5fKcXTN1wTlY5bOvEZqaHUrXbRSC58kUL8XeT2g8dIKrgOz4R8HL+QLAtU0+FO567yOMvMQmTUA+9kd4rJkcCCd+W/Tpiqa/GZF23URFmkm3feqzrIGX1BgHEmOPWV7V1jX1zDq5Kcq3dwTIxtw7mIV/Y1DUyWdSkco7Kh6xwvx155m5oo01vRMU9hzYgLlwpxwPOSLDqvuh3rftwVY3qTEK5EZZbKVF+q+1M5JjrbuU1VQge6e3weDNwSX9m3qoL5VQnXHuHZfs+Lr7TBueDaYfoqpThFZ7+y3dsqAVdAUtFLaa4IfZhurPLxl50NQUQVtW1UhdEuOmJO11qFv7Qv1VH0k/CEYOimmCemHOOcVN7ubZVpyS7lX5P2PuR9WZ4zqu8f9Lr0xnOGQlvy/CK4Ud2fesj7kkwTdvXfDkauPpQOvsKMbOQFuyHX8yzy/O2Qp/BBblQE8tPzxHYPkV+Yg4v+uxB4rB2CjzVHrJUWMnyai+06Ie7CdDh7WsM5vBAXcx+guCQTpTkuKEg6ggifjTi1bzi2LuuH1XMHQ3/zWPg67UROdiRKr5ai5NotlN3+E1nZxXA4bYztM4Ziz+zhOL1nBexNDOFsrgfbk/NgtG80VutOwozdEzBfZwoOWm1CoP8+xAbr41KMnfjCcgnFpYUoYsH0kluyBoWMYCm7L+9eL7l6FQUFSYgJPYUjerMwf/oALJjRB3vXDYar+VJkxRvgeu5plOQHIyktH+YOMeILhxHOGQ1HmGln+B3pCme99nDUbg277Q2gsF2HvPwSYbsHSL+ciUvePkiyt0CK5UEkHtmOyKPaSAxSIKfgRnmtkapsX0P9XwYjvBO/7wJbDFpqD6ZT6jzdQo6NbdCp3XGapUwRtfFoKNLzXtxtx8iFk8IWg5Y6SLhSVdtKVYKR5fv8cCn9xR2Bpdfv47BNnHR4t510Vh638x+Wcoy959mKfW0lRKCDmbU2CAouROQ9j9xghISlRzJGrnJC+8lmcl+mbmLRcYIWwghlDQo68Vk8fvRqJ7SZcBatJ57FuoPBuH3vhQ15Z0P4pWKsNAxEH3F8aQOh7BeLvRtZxeLu/ZcvOIQM5fU6ygEGoxv+CjDClGcHbeJlmqkX8kymsmKft4j5GbfOVcyHnawbQwDUcYo5hq9wqhKMlKfSspYRHf0X22G/VYw8X5VCh2BoYjGWi7ER+pSvCUsZYTR6jQtOu1yWkTWqvxdfBSM2Mm1Z3/k20n4cL+eIRd7lXM2wkHCiq5jvbcdCkZJTnouawvRlx+0SMXyl0/N54PjsA9JfSpPGIvnnfdMlcPlVtNlZ2Ipt8/h/bPeCc1CmBDxK+QhG/r1KR/9yQ/HlQox/mXjk8/8m5/8r/TNSVLndh1Yel8erSstt9O/px0d9Wf9uYISRIuHROTjvchFLt7hArbE+1JoIbcToBgPUUkIRTQMJSRr+qgOFWyvcSamFa5c+RXJgC2RFfIHcsNp4GMZaIuVg5J5HE9w42AC56t8jv9E/hX6HPKG5Db9DdoPvkP7LP5H8y7e4+NN3SPjmK0T/6/8Q2LA+vLS04DxoICyXLcaeLRsxa94ijJ84GdOnTcGUyVNkzv5Ro0bJFCsDBw6Qjtt58+fJVCU7du2Btq4BduzcIdPJ6OgZ4NQpUzjY28PS0ko8PwVrK2u4uLrA1u6chCIOp47Bp01LBNb6FKGffo2oT+oiXujFT+si+dN6SPn0G6R++q3Qb5Cs9jWyB32Fh64EI5+LX9S18DiEYKSWsIMaFM7N4XluMAqivsbNJDXkx3yDRh13CXvqSTBSR8sAX7faJyNvCJvUNAzxVUtDjBafozdv3cWjKubnbfR95OLFi9LBpnSuSmfk2rUoyH+Rkup9hc5C1oZgyh06/eg4ZbodOv6ZxuhdhE7X/gMGyLu72R6dyCz6rGqPtwEjFN6xPWPmTHz2+Ys6CT/88IOEBGyfxZ95rLDwcJmCVCk1BSO8s50puljEndvTOUt7s0YDI3XoPGb6JKXK10IJferVq4cvRF84T0z7xegV1egYpdQEjBA4sO4B54Xbcv453gEDB8r/c3xMW/XvAiM85hBxPtPeVEaE2Ts4VLxbLrQh4afSsU3H9axZs2TEzbtKdHQ0+vbrV742RZu8w59O65qm5+I69xfrkm2xHc4VHdxMk8Q0WzWRdwEjXK+sj1NdmrW3FZ5DbwtGKIzU4LnMc1o5btbEYd0Mpo/idZeQsUZgRMw/1zzT41W1bU1FFYzwnPhSPBICswB98+bNJZSg8rxjKjVuw7VMm/4xY4aEHW+zHgiKbGxs0K4iaojnE+EFo5EaNW78yjkuVfzvZ9EXXgu4rnls2mnL1q0vpQZUlb8tGBHXg2fCjs+Enehkf/ZA6P0H+FOc1w/FPF9XBCP3lAkSV65GwPAxcGjfFRbN2uJk4xY40kALhvXVsfeXxtjasAn0G6tLMGLbpBmsm2jBtqkWnMRrb/UW4rE5zJtoYn+DJjgh/hfcsTvStmzFtYhA3MoKw50SX9zOP4rbeQa4laeLG1k7cC11A0qTVqEoYan4TjMfTqcmYu/aoZg58XcM+b0buv3aCl06tECX9i3QvVMr9O/ZHmOHdMbiP/ri4K4xSAlcJD73V+HG5RU4rjMCowd1RK+uYh+CkQ4t8Wu75ujcvrkELCMHdcOsCf1gvGsIQs+NxmXP8cgImoSskCnICZ2G/LA/UBQ5G6Xxi1CWtAZ3i90l1LniYIvkVSvg+2s3nBHj3Ve/ESzE2F3EmD2aNIejsMW5xlo4Jx5pF3v1ZjBqpI5FPzXEzp8bY7+w35GGWjBp0kKm0nJo3xkBw0YiefdOFNnZ4nZCHB4VF+HZPfHb/MEDPOMc8TP1yRM5b2+6ntMHwt/IhBg37j18rnS8Mx3Q+wj9G2yDDmI66tnmTZVjUPn65v2H8n1GQyhTEL1OCAdU26iJsg/sj2rKIB6Pr3nHfeXtlREa1QmLbSvHVnlf/p/tsg06pSuPvabK/ilNwz5zHIQ6dL6rbsfjvsGEUtgGbcntVfdXtsEsHdXNBf+vHFflfZU+uDdJ+dorH0PlNjjWymuBx6u83dsqj0F7qabmKh//01eOz3lSAqjqhH3jOVPVvLOfPA6/s/IY3LYqG7+t8iZv9vP5fFd6n/+rbp5URdmXqtY523ibc68qef9UWkzzVHwLOTHRSDbVxyX9xUgyWo2k/RuRbGWC3NR85BZkIs5rCwKOtkHoqea47KCFolAtXI3RRKRjF+jqr8R8XU8ccslAVGoZ8kuu4eq1YqSnBuCQ9kwM7dMXnTtOw4gRa7Bx/Wact9ZDbKQ50jODkF+YgYyMFAT5OMDWRAcOZjvh46IPH3c9nLfTwTGrI9CzssGmM2ew/KgO1p06AH0XT5z0C4SFjyPcLpxGZLQZUtK9kZ0Xh5yCDOQV5ldoJjJzopGYaA8P10PYZ6iHqbN34tcec9G+XT/MnjQKbg5nUFCYgpKyUsSml+CIXSJGLzTBxCmzcXRjF3gbNoeLTms47m0FJ4KRnY0RZL0cWVmZyE7OQYLlKSQc3o7kEzuE3VYi0XA9kr08xBfQqygoe4SCDxAtQv1fBiNUOnDpfKfjm87yfgvOy7vumV6JBcBn7PDFtuMRLxUU58XOKTAdY9Y4o/1k8yrbVWp5Kq1zssh4YtoL8npPXEguRORimYG/jPIgJGCh8S5C+ZxO9d5if475NzHm9YdDkFHwAs7kFt+WUSu9552X/SdM6SuU+/76hzV2nIxETsmLO3byxfOF2n5oM9EMfRbY4ZTzy3dmXb3xAAfPxUp70IZ0rhN0sL1W489g2jYPZIvzVVUkGNkX8BeCkfK5+W2OrSySr0ydpRRGbuw4ESbbo526iT6z3xxDx6nmEixUB0a4XccpZjIKxN4/46XaIoy0YHQOIQttwX72mFUOywidOGeRl0vED7wXX5aqAiPUctuUgxWOp9/C8xiywh5j1zqJ9eWOWbt8sM8yTqYrU36C3xI2O+eTiomib4Q3tOtCnQsyMka1tkiCWJNLJeQhvCmfMyrhC9fPlqMhSMp6sW4/gpF/r8ooCEOlkz9UOp3/W5z+yn6sPRiODYfDsf5QGNYcCMGq/VVv/yF1mWG5E37twTBsOhqBLcciscU4AhuPhIs+hIptPsKR/4T+3cAInj6BhV0sPm2qj69bG6F2M0OoCSUMkVBEk3DEAJ81M4BaYyOMn74Et5M/k47/guh/IclfEwWRashU1MGDsC+AiK/wSPEj7nk0Rdm+Rsj96lsUfF4PhV98jfwvv0beF3WR/UU9ZIjHVPE66bMvENm1K44tXIitC5dg7eKlMDhghO062pg4eaq803b8hPHyjlo6QJVKB+D48eMxb958bNmyufzOW6MD0DM8gAMHDuCYsTHOnj0j05HQEU5HIx1W7u6usLO3hamNOZxOHIV/8+YIqV0HkV99ibivv8LFr0WfvhZ9q1sXGeIxq249ZIrnmeIx/R91kTf8awlGngZ+BoSoyYiRy961cNlPDbFeP8HJfDRywr7BtYtquHrxH/j19w34rrkePtXSQy11fbTvo4eGXQiZKgBJYwM06XUMRSXX8fhR1XP0Jn0fYRqhDZs2SQcbHZd0DjNVGR38Nb3L/XXCu60XL1lSXrOjVi15d/6UKVPeqf4CHajHT5xAUw0N6dBnFAVTc7GQtGp6qbcFI3QyM0qGzls6GenMpNJJyX0ISlasXCmLg6tKTcEIiykvW7ZM2oDb00nL49ARTGdodcr3ZZ8qYAf3k8XrxfgqS03ACIWggWOnU5g2otKJyygMRqUwPR3tSyfvXwlGuI5PnjwpQQLngO2wjlBgYGDFFuXCdFX7DA2fR7lwfCwy7uHhUeX43iSMaCC4oHNaOU7W3HF0dKzYomaSnJIiHda0Pdf5t2Kdc85V64O8jbwPGHmXc0pVOBc1ASM8l3iujRNrktsq1wDTQTEqjPOqqaX1zmCEKdbeV5RghOcR+/GtsNWixYvlNYOQlbVDqKy9wnXOtcA5JKxgnZjgoKCXri3VCc8nRhsRDPE4ynNcCTyqU46Z23BbvqYNmTKO15iq5G8LRoQ8FZ9zj27ewJ3sTJSFh6HQzh5Fp86i2PAQirbvRs7iFUieMBXhfQfDq31XnGvWFscbNYP+T02w68eG2PJjA2z4pSF2NWiM4w01ZDopc4KRJoweaQ6Xpqyt0RzW4rWxeM9EvQU8W3dE9KQpyNTbi7RzBsgO0kPZ5W24zuLryWtQmrgMxbELUBg5B/nhM5ETMh2RThPgeHwUjLYOxco5/TBheHeMGNBF1gxhaixGjIwY8Cumj/0Nm5YOhpPpLPjZLoCr2WxsXTEYowZ2Qq9urCnSSm4/sE9HjBncFTPHi+0X9cMJ7aHwPjMSF93GINV3HDICJ4jvUZOQo5iCvNBpKIqYhdK4RbiWvBY5F7Rx0eQAUjeuQ/SYcbBv1R5m6s1xSoz7XFMxbvHcVYzbvklzWIn/mTfWknY52UgDe+o3xuKfG2CjsNveHxvB8JemOEFwIuzqLewb2XcQUv+Yhbw161GyVw9FB46i+KwVSsQ19VpMFO4V5OHxrRt4xuvrs//M99mP8lE+yv8f8mHASNkj5BdcR7KzHULWTceFad0RMLU7FCsmICXQD1mZiYh224CAo60RcaYZ0ty0cCWmGcriNBFm0woblo1B55H6GLHCDjqWsfCNKEJxyUMUlZbi8H599Ow+D5ott6BzbyMMGmWA2Qt3YfseHRw+fhjm587AxsEMlnancNr6OE5Ym+DoeXMcsLWEtrUdttoosMsxDvvtHHDC6iDO2B3DSQ9XGHjFYq97PAwcfXDE0Qamrraw9DiP817nYS/UzsMGNs5WMLE+DZ1DB7FskwHGzz2EvuNOoH0vfXTqvhKrV+9EeHQC0nOvwS/uCo77l2CuYSBaDdmLYSPGwXh9J3joNZdAxEmnDZx128BuZxP4my9E6uUYZCXEIsnCECknNyHdZDNST2xHmrMN8rJKZBqywmsPJdCo0u411P9lMMK2pON7lrVMo7XaKAj7reNh65sG77AcBETnQ5FQLJ3gLJyt/EFKWukTloUJ651lyqaq2laqEozM3OmFoNj8523QwV128wFCEoqkE36BzgUZ/dFjTjmYoGOZkRtMp0XocVyM+eZd5ZifSdBx9Dzrk4Rg89EQCUmofM7/nXRKRk7JiygIpv/acTwC7adYSIc8x6UqcalXZB9aTzjzkmOfxeVbjDuNIcsdEJFU+hJl/k+DkfMX0vH7Yjs5ByymX16ovrzttwEj7aaYYe5uHyjiCyveLSf3jK5Zqu8v66ZwTEpbUAkdmP7KwT9TFpZXSlVghP1gREj32VYYvcZZ1q0pX1+p8A7NkuuL889i6gRTSqPdffAYjoFZmLrFs6LAvy02HVYgs+BFOC/B2nm/NDEvjmBUEyOeCNKoPD6jn6Zv80JATMHz74O86+H/dzDCiISloj9LDRRYIjVYvn7bSA5llIVqG3zOaIeXt1Ng1f5QaJ+OwXGHJBgL3XsmVtihfH86/1W3/3eqMmJj89EIeZ1wVeTBzj8bh8T1ZP3h8FfG8qGUx6WtaBd9i3hY+6TDOyIfgXHFsq6SqyJX2oqAhGvmIxz59+rfDYw8efwIGeI7T9NextJJX6uZEWprGVboPtRR34U6mgZo2lEfX2oaYs/OCbiVXAvXLtZCXuRPSApogtzwWkgPqo0HIYwY+QoPJRhRR5lBI+R9+w0K6n2Dom/qoVBogdA88TpLaPrXdZH8zbfw2qeNjbo6mLVgAab88Qd27NwOXd09GDZkKMaOn4j9R05gy/adWLJ0MdasWYs1a4WuWYONm7fiwJGTMDpwACdPnMCx48dlTQI64o4cKS+wznoJdDJaWlrKNEb2jnYwtTGDs/EhBGhpILxOHcR+/TUS636NpLp1kVqvLjLq1RP9q4ccobminzkV/c38vC4KR3yFR+5f4FkQU2kxYqQOLnvVxiXf2kj0+Q62pyYiJ7weyhLUcPXyPzFy8mb80kYX37XSgZqGHuq20EOvITr4nACKkTjq+9CwxzGkZ5WKz5Z3qzXyPsLi3oQMvNubjkA68+h03rV7d41S2PBu6rt371brnGaqIzq0CTOUTkctLS2ZKqmmd9MnJiZi2vTp0olIpyDbYm0Z5vBXlbcFIxRGKzD66BMxfqWTkkoHLeuP0GFaWWoCRng8Pz8/9OvbV7bLFDt0gNLeHANtUp0qHd/cnvCBz1u1bg1PT082XHGEcqkpGKGwlggd6txH2R9GyKxfvx6DhwyRr2mHvxKMsN/z5s6VfeDxvhbn3rx5815JC8V15iLaZZ0VOuE5Rha33rRpEwoKCiq2enth+0w/RQczx8g2J4wfX22h7DcJ1zmd+3Soc+5YOL1jx44S3FRec6+TvxMYobBWz7GK6wj7w3lhNA+L2DOaj2NhH//TYITnHufl+x9+kJ8RDyvVpmEEG/vA9zkOnj+EhoZGRm9VjD8rM1NGXLFODsdBVZ5Tqud0ZVXOIeu0cB++biXsz3moat38HcHI00eP8Pj2LdzNzUFZdCRyxWdxsq4uoidORVzfobjUoTfSOvVBRpe+SOveD/FdeiO4Qw84tmwPkybNof1jI2z7F2tl/II1P9XHxp8bQptREA2a4mRjTdgQjIjt7Ju0gJ1QW/H8tHpLnNZohfNaLeHbuQcihw2HYu0YRJtOQUn4QlyJW4Di6NkoCJuGXEKJwAnI9h+PTL9xyBTPL3uPh6/ZaJzSHYGtS4dg+awBmDmhN8YM6YKxw7pg2rju+GP8b1gysz+MdkzB/l3TsXPtBCybMxDTx3bH2KG/YtTgXzFmaGdZi2T9wsHQXTsEVkbDEe08Bsne45DuNx4Z/jzeeGSxDyFTkB82HUWRc0T/FuN68lrEHJ0Ch9G9oBjQH/5deuKMRgtYqLeAvVZrnBePdgRC6q3EYwsJiU400pB22SvsQzst/7mBrM2y44cG0P+lCU6JfVxadYRC2DexSx+kduuLdPGY1rEXLnbui9jfhyNh4WKkiHVf6OGGa7ExuJ+fjyf37pZHjnyUj/JRPspfIO8PRqhlD1F08ymyUvOhOLQPtuN64dyQdnCZ0RfxjgeRlmCHSIfF8D/cEtFmWsj01hIX2+YoiWwGhUU7bF44Am27rUWr3/UxeJEZduvbItL1ArJiE3D8kAkGDNJGu86G6NH/EHoMPo4eI0zRZ+xxDJu+H1OW6WH+VgMs1j6IJQYmmG9gi9mGXphzJAwLTS9hlfVF6Nk64ZzFDngcXQRPofaW23DAwR073NOx3ikHKy0SseREIJYddsCKA2ewwsgYS/UOYc6OQxi/+jgGzTdD3xm26DfNCgMmmaL3iOMYPuEIjIzMEB0SBm8bR2wVfZ5mpED/FdZoMXAbJk6ciDPbO8N7X4tyKKLTFo7a4kNjexP4npqCeIUFUsLtxAegGfJ9TJHrchy5F5xQkJZTXrz+A6XQUur/KhiRTusZ5e2xqPXR8/FQxBchr+QeVHz/L4nyS96jCjAy/i3ACEEAHfzDVznBRNjv2s1XnQFMK+cVloMD1nFYoO2LgYvtJDSgo58O/j7zbeGiyMHDJ8qOPZM1T5KybiAutQwJaULTKzTtKuJTryIt7ybu3n8RBcE0VEaWceg01RKLdHyRnv8idRPFPSQXY9e7SRDD46qOgam+Rqx0gl9UEZSF3ynlYCTwPwJGuLmBeTRaTzSTqcZU+0t9WzCyVN8PsSq1Xx4++lOmoJqyxaP82LNfbpewZMxaZ5i7p8h0ZkqpCoxwLfacZ4O5e31w5HyChBT5Yn29sGDVogpGmKqt30I77D0V+VKRdhaGP2QbJ99jAXnaU9lH2rm7OFcmbfKQNWOUkZAfwcgLLXe6lzveZQon+b+qt1XV5RXRDtxf2Ub5fox0UNlGtKl9JhYe4rxKzr6OS1nX4RGWh12mMf9xp78SUGifjoUioQQ37z1G0bUHcAvJw7bjkVhs8Nf0jeNeJR73WydKEFJw5Z6EzEq58+AJQkR/dp+KxmL94P+ojf5/1L8bGHn48BFu376HwX+cg1oTFglXgSJNd6G2+h581cIAWr/qo+mvutDdPR4ldPon1kJexHdI9NNEZlgtpAZWgJFwgpF/STByTb8hCr75FkX1vkHxNy+0oAI4EEAkf/UVglcsg97hA1i5ciVWrV6FDRvWwWj/PmzatA5zF8zH5m27sGbdBpmj/dBRExgYGkJPTxd6BgbQNzqAs2fNYG1lBZNTJjA0MsTevXvlHe8HDxyUaVwslFDE/jxMrM3geGQ/gtWbIrzOJ4ir+zUuE4gwIkT0J1NojoQ39ZBf0dd8oXyd83k9lIyoi8cen1eAkdp4ElobyT51kOBbC5f9P4ff+c7Ij/wMV4WNytJHYelGC3ytsQeNOupATV0fak0N0LSLLjr01S2v36KxD9+2O4CQyCw8ffq4ivl5s76PPP1TfA/z8ZGOTzrkpDNdPNLJ7+TkJFPDvI2w9gMd9Uw5U1UhbN5t7SHe79O373Mn4BfiOCwWHVcDRy5BzsFDh+Qd/nQ+sp3vvvsO2tra8m5tVakJGKFTfeXq1dKhzWLXyru86bRk6raoyMiKLV9ITcAIIxO4Fpk6h32hw5XFmQkC6Nx8o4rt2Celo5Wpvo4cPox7d1+ul/YuYIQFq01NTSVs4T5s/+dffpG1Fdq2ayf/xzn7q8AIgRphZvv27eWxqb+I4zM9E4tVVxaOkVFjnCf2jeuIhf0ZEVaTgul0IrOgNqNU2G/ONW28ddu2l2rJ1EjEeHm9kcXy1crBDdcU09PVxMFPhzjB4d8FjFAYwcS6P8q1x/OHzn1GjnA+aWNGI/23gBGm3qt8/hDwuLm7y/ESanEcXBOsGcI0aa9bz4R23uJayvVEmymvIQREVZ7TKsqoND5+Kbbn+Gkrjn/b1q14UAU4/juCkTu52ch1sUPCzl1QTJ2JwDETETxwOEK79UPkr70R06Enotv3QET77gjp0B2B7bvBt10XeLT5FU4tO+CcZhsJSPY30MCOXxpj3U8NseqH+kIbYPOPjWDRWAue6i1lvQ0nQgL1FjhXUWvkUEN1mGq0gH3HTnBbNAChJyeiSIKRhRVgZDryFJMlGMkKGI8MatBEpAVMxCWvCQixGw9Xk7GwNBoNU/1RsD40Bk6nJsDXaiosDkzAkT3jccpgCk7qT8GRvRPF8/GwOjQWLqfGwf74GJw2GI7T+sPF/iPhbTYGUU7jkHJhPNL9K44lNDNoArIVk5AbMhX5YTNQHDkXV+KX4EbyGoQeGAvTAe1h3bEdzDRbwUiMx6xJM3hotoadRkupFzTaiHG3FDbSwo4fG2PV9w2w+sf62PBzQ2yvz9oiGjhDYNSsHZxadYRn2864IOwb1K4bQoStaXfaP7pjT0R17oOQXgMQPHgkAsZOhmLaLMRv2YGrEeF4dOPlyMmP8lE+ykf5UPJhwAi17CEKrj5EnL8CTts3wXrRTLjtWIx45zVIVmxApN0kBBq3QaxFM2SLH7JX4pqhIEQLgafbYevCUfj1t3Vo3XMXuo02xB+TNsNs6XIoDhrg8E5tDBq8F227GOC3/gfQe+hRDJxwAuPmnsLIeWcweL4lhq88j9GbnDBulwcm6/phhlEw5h6NxCLTBGyyCoKp9R54HJ0Al3WD4bR6EJwOTMMxq6PY5RKHDY4ZWGV1EYtNozHfOBSz9gdgqp4Pxou2hm90xqi1dpiyzgYjFlhhwHQzDJh4Cr2GG2PY+IPQ3m4ER0MdGP0xHaNHrkDHGSbQHLgbTX5bjZkzJuG8fhf4H2wJZ922cNzbRqbTctZuBj/TAQhzWYRoz23ICrdHUaw/iuIUKExLQ2HJ3fIonKps/B76vwpG6HSnztzhA2uvVGQX3XzJSaeUx0+eSce6fK/iiyWfe4dly8iBdm9IpUWVMGCeLVj02z8qH/cevJp3kBEAmYW34KnIxjbjMFmInfUimKqLNTP8YwqfO9T5w5gRJ+W5+8q7pap8r/KPZ9ZFOWAdj07TrLBinx/yS15Oi3XeLwNDljvJVF5KeKFUwh9Gs/hFFUp7KOU/CUYePX6GPSYRsl4KU42p9pf6OjDCeeCxWZtlpWEAEtNe5LtmDkMWcmeaNAk2KrXN/rDOyFnX5Jf6UxmMsH4Nt529ywdOYjw5RbdeydHJERNWEMawXkr5f8odxA4BWRLOdBDjYEovA/OYlwqvF1y5A0PLaPRZUJ6GTbWPhBLsw8RNHhJ4KWHWRzCiwLYTUTCyTsQBm4s4aEu9BJ2zcVh3KFzCkar3K1elo37bSdHGuYTyNoTycc/pWKw9GCqBCKED4YO5e6o4z+7K85RaJK5TxxySJIj5q6Iy3kY5DkbK6JnHynOVwmtaQGwRdphEYbF4r6r93kd5TNpF52wsAmOLceP2I3mtUgqfsw90yO85FY1FegQjVbf1Uf8a/buBkUePHuLa9dvoN9Ecak32vQAjGjr4pOkmqGnq44c2+mjYTh8anbdh+7ZtKEnqiqvxaiiK/hRZYV8iQ/EJkgPq4EHoF0D4lxKM3PdUxzW9hij85jsUf1MPJd98+1wL630jo0YyhSZ/+SXiNdRhe/wItu3ehdWr10in58xZM6BvoI0DBw2xZ+9ubNmyRd61q7dvPw4fOQoTk5MwPWUKcwsz6cTj3b8EItra4juh2I6RI2bm5jKVi6u7GxydHWBqYwHng0ZQNG6MqDp1kPj110iu9zXS69VFdr16yGVEi3hkZEvRt4Q436K4Auow4oUpwa6MqIc/PSsiRkJri7HWQYSTGhJ9ayElsBZywuqgIJppxmojL+Mcpq1wQu3Ge6DeSUfYVF+mJqvd1ADdB+rgXx3KC9rXUjfAtn3+ePrnvx+MUFj0esWKFdJZSAcrnYH/J57Pmz9fRmdU/h5UWe4/eCBTDxFyMOVUUnJylfvQwbl8+fLnjlNGZ7CoOOe1rFKaqqqETktGXTCyg0547s92OnTsCCdn51eOWRMwQuf8YbGGNDQ1nzv3CRXo1N64aVOV9TxqAkYIXhjVwPa4LR2arVu3xqBBg2TqssGDB1erfJ/apm1b1BX7c47oLKct6fBVlXcBIxTaau68edKZS8cx+8d0QFRpa9FWTcBID7Gtu7t7xRbVC9cv02VNmDhRplejk5ftdOnSRYK5qtY3ozKYLo/1GtgvpcOdjmLWJCGke5Ow3QtiLTElGcfKdnhs2thGrI/3EYK+8WI8tCPb5Xg4BwRj1yvBu+qETm51dfUagxHOPc/Z9xHa5l3ACK8DvOYSpnHdUb/97juZOo5OftqB9XRqAkZWr1lTbZ2NmkhVYOTgwYNVgjRuu2HDBvwo1pQSjjCKjhFvN66/fDOcqhDMsjYN1yJtxmM1FXM4dOhQec2q6txWKs9vbtOla9fn5y7r7EwVazqn0jlOqQqMMPqOc/DfKndyMpHrZIuIxUvg3bkXvDv0QECH3xBBKNKtH+J79Ees0GihUT0HIGrgCIQPG43AfkPg2rknzLTa4liT5jBsoIFdvzTB+h8bYsn//YzF//cL1v7QABaNNOGp0RLOGq3gqN4KDuotJRw520QLBvUbw7B+ExhracJubh+EnpyAwrCFKCUYiZqjAkYmIitgwnMwkhk8Cdni/+kBU3DZeyqinKeKz/vpSPabjdywBWL/pUj0XoBA2znws54NH8tZ8LKYiVDH2bjkOxd5YfOQqZiNWLdpCLOfKHQ8knwnIiNYHEcoYUhGoDgWgYx4nSOOxTRaBeEzRL/mSTByM3k1FEajcKxPaxxqoSUjQQwbNMHZxppwIxThOMWjl0ZrMe6WOC3Gu/mHhlj43c9Y/sMv2PBTQ2GvpjASdjvRpAWsWHi9Sy8ohoxE2IBhiOgzWNo7Rtg9rscAOQ+cj5BOveDXvgc82nWDb++BCF+4BKUhCglG3vSd4KN8lI/yUd5FPhwYEVp0/RGycq4gPiQWkT7BSFBcQHLQMiT7DEWiy1hEneuHGOuWyA7QFD9qtZAbpAW/EwQjo9G9z3q077MH3Ufuw5iBi7H1tx44Oro/9ixYIL6470K7rvvQrd8B/D7MCPMW7MLBAwbYrn8SY1eex8Blrhi23hOjt/tignYA/jBSYM7hCCwxiYCB9Tn4Oc6E4tBAOC8eCPflgxFweDxsbNZBx8EX688nYZVlHBaZRmOecSRm7A/FJD0FRu4IwqhNrlildxbGpsZYuckAw6YfQb9xpug53BhDxhph+/JNOD59FDZ0aoMe7cfglz478GPntWjSYyWWLZ2EC6a/Isq8OTwMxYeFdmt4Gv2KMPMeiHP8DaG2faFwWIb0y+EoyitCcUEpikpv/yVQhPq/CEbonGf6LDqIeed/8dWX72qhA9ojNBcWHskwcbiIM66XkZr74sdvTcEIlVCAsGOZQQDO+6bJPqvWi1AKAUZiWhk2Hg4RfTyH1hPOSjASHK/yg0nsxg93/lUt5WCEjq0nf/4pn1+5/kA61ztOs8JqI38UijWjKja+6Ri01BGsh1E9GCl4JzBi5ZGCMVWCESss0buAuJSSGoORew+fYufJcLSdZC7bUu0v9W3ASLvJZ4UtAnAp/cWdfYzWsPBIEuN1rBKMMGJk9Oo3g5FO4vhcH+d9U1Gmsh2lUKwvn/A8WHpyfSUK26chOef68zRld1XByBRzDFxqDyPLWLD2iVIYPbLPIgp9F51DY68AAP/0SURBVL4GjGz8CEaUSif76v0hsrZOVPIVJGVfr9Ab8tzaf+6i7Gd1UQr8P9/fcCQc5y5kIjHzGi5nlbfBaBCuM0KX8vRawTIywjkoB/fuv7hOEYCZe6bJvhASVHWcf4eqgpHEirVPMMcoDglG9D8sGOF4ZbSI+Iy09k7HFaaNq5BS8bkSlXQFgdGFMlrELiBb1hxhirKq2vqof53+3cDI0yePcSmpEI26H5HFwFlXhGDkkyabUUeTUQ37oPmrHr5ppYevm+3E2o0Hcb3EHVcSv0ZBVC1kR6ghTVEHKRKMMJXW5+URI97quKHTEEXffIeSb75BqdCSb8uVkIERGJn16iK5bj3Ef/oJFKNG4sip45g5e7asazBaKAut79y5HUYHjXDE+BCMjxvj2AljmJiehOnpUzA5dVKmgTI2PlaeNuuU+N9pU5w8cwpnbK1h7mQHa1dHnBNqamcFNyN9hDVsiLhPPsElcew02YcXQKRI9LFY9rGe7Cf7fEX2nWCnHoq/+BZlI7/GU68vgKDPgLBauKf4EuYHfkacpxpSguogO7QWCqPUkB03HKkZJWjS6yjUGumgSQdtfNVcD7U09SVsqtdKF72H6OETYWtGkjCVWVpmMf58h3Ra7yt0DtIRyjv2lc5tOuZYLJh3bDNFVXWFhxkJwTusWQuGDlCm0qHTurT0RS04pdCZa2llJVNT1apTRzodeSxGF5w+c+a1qbt4B39oaKisNfP9998/d2TT+bhk6VJkZmVVbPlCagJGGNFCRzlBxSdiW6Ud6HBkNFJV468JGGEkDQuZ04FNx+wv9etj3bp1cnvCHj5Wp34XLiAoKAg7du5EI2Ff7s9oGTpUmQJMVd4VjHAd0S6ss0KnNAvR07YEJWyDbdUEjPzWsyfcPTwqtqharl2/DmcXF5kWjYWwuT/nlICEKZhSU1MrtnxZOHcc94gRI54fk31lG0wBdvTo0dfCEUZBhYSEyOgGOrGVa4NjJQxknZD3kdt37kjYRwjA+WYf6eTn+jAX51lV54aqsJA8gcA///nPcge7sOdSscZVC8xXBUZ4/s2YOfOVlHI1Fa6FdwEjFELRhYsW4f9EXzjuz8W8cG6ofF1TMLJ27dp3SpFWWaoCI7xOEbJVFq4PQrmevXrJPtO2XCPDhw9HqFg31QlrCBHw8dyjzQiqmKaNtUt4/lZ1bqtqmLie8DOM61hpd9bPqQowVgYj7Tt0wNmzZz/I58FfJU/u3cH9wjykHzVG5KTpiBwyBjEDRyFRPCYPG4v0EeORO3oKCsb/geKpc1C6dhOKdu1F9PzFsOk/BFsbqGPNjw2xkhEiPzXCJvF81f/9jA3f14e2eH2ukSacmzaHpVBboU5NWsBePJo31cL+Rk2h06AJtJuqw3Zub0SaMGJk0QswEjoduSpgJL0igiMrmDU/JiM3ZDryw2YhP2Ku+N6zACVxS1CWuAzXL61A2cWVuJqwElekrkBp/HJckbpMFk8vjpmP/Mi5yA2bgWzFVGQppshaIpmKicggGOGxnoMR1heZjoLwmSiKmofSBIKRlQjdPxrH+7WDbnNNOY7jjdRh3lgTdk2ayTRadupizBotJAg637gZdIRt1gjbrBO22fivhtj0s/gsF3ZbLZ7vqq+O8wOHIWXTFuStXIfi+ctQPHk2CsZOR86oyXIekoaORfzA0YgS8xMuNH7VWmRZmONeQf7HVFof5aN8lL9MPigYKbx6H0VMq1X2GIXX/kRhaTHSI5Yhzq4tYs7/jgTn4Uh06YuswE7ig6AFsv3UEXCsNXYuHoGe/dajUz9t9BqzH5MGL8dK8UNibbumWDNpIgYO2IH2XQzRtc9B9B+ig/VLFsDXdgWCfA5gz8GzGLXcEkNXOWPkJneM330B0/Yp8MfBKCwwDsV+yxOIchmFyCMD4bxwGDyWD0boiVHwdFoIPTsXrLC4hCVn4jD/eBRmHgzFVIMgCVem7HLCloNmcHE5DIXnNuzZuhQjJ+ujz5jT6DnMGEPGGGLd3GXYNaALlrXURM8O4/Dzb5slGFHvuQpbNo/HJa/2yPHTQIRFe4RaDsVl7yXiA2keEpx6we94WwSdWyy+yCTJ1FlFstD6XwNFqP9rYKSnUN7N32+BHbRPRyJTpaA5ozbiU0txyCYOM3Z6Y8QqJwxeaoeJG10RGPPiy/C7gBEljKGznzU+DtvGwyMkRzomr9969QuhV1gupm7xQItxZ2SdDxkxovw9LB5Lr92DqyILFu5JsPJMhnV16pUMW58UnHK8iHl7fdFuijlWGfkju/DFuCl0oI9Z5yYd5q+k0pp4VoKCoLgiPHlTKq39L4MR1uGw8U7FuHWuVYKRxbq+MpVVTcHI7Qd/YsfJcGn/dwYjk85ihYH/SxEjPL6dXxrGb3CtFowwmsTCPVmmJ1OKEoxwfbHPrCuz2yQcBaUvCuATTLCWi5FVHObu9sWo1WJ9LbHDPO0L8InIw5MK6FQZjAxYbAd9s2hxPr5oi5Bkv1WsLOZeFRjh/yZt9oCnWEdPKoDL/+9ghIW9HcV6uH3vZSfL7fvix2Sw+EG/vzzio+r9WVMkGPrmcUhIu/YKkmT9nT2n46RDf8m+8jRQZ91SxXl2B4+e/CmhSE7xHRjb/ZdGjDx6Iq8xO07+NWCEwGir+KwMjCmS5zodRLxuM32Xnlk8dorjMvXYLlPWYal+Hj7qX6d/NzAifuXCxCIKdTRYZJ11L4xQW2OvTKPF6IbPm+mjTVdGO+hCrYkueg7aiIuJybiVtxz5EWrIClVDuqIWol0/RZnfV0DkP/Ao+Afc81HHjb0NUfztdxWAoR5KK4BDsXjM/6ZuBRipi8Qvv0LUF1/Aa81y7DYykEVnmQ510qTJWLxoETZu3Ihdu3fBYJ8+jIz24cBBIxgY6MPQ0BDHjh2HhaUFzM9b47StBUxOn8BJ8b7p9i2wXLIQttOmwnHUKPj274eIn35Cwj8+k8dklEiu6Fd5/ZNvJPhQApyron9l4v/XxP+ui9d8vMr3v/gW1yUY+RwI/geeibE/i/0BQV46cDARbQbXEvaohYKourh5JRhGJlFQa7RL2E0HP7TWRoP2woYa+qhNOKK+D1o9dNC6F+uMCLs30ccuowC8Szqt9xVeR+hQJ2CgQ5OOQzrD6RBs0KiRvFudkTd0uBJe0LHL6A+CAdZwGT5ihIxkUDrzmGOfaWeqKlackZmJpaI9ppdROhzpkGaEAVMn0TnIY9y8dUs6LW/evImMjAxYWVtjxqxZEigwUkTpzJaFsquJLKgJGKHQWUtYUe/bb6UNuP3kyZMREx1dscXL8rZghMeysrJ6nmKHjkyO18vbu2KLtxNFSAgGDhokx0KwxFRLBEqq6c7eFYxQ6DxmXQ86dGsLG3NemMKrJmCESuczo3iOGBvjolgzXDeMYrgolI9hoaEywkdPXx9Dhg6VDn2uBR6Dj5xTzhGhW3XCFFt0bGtqaj5fR8pHRpvoGxhIkEZAwjXEtXT9+nVkivXHtUyAwHRhnAvuw34z5dM5G5sPctc9QRivY7Qhx8X26cSms519I9jhOcSaFuxXUVEREoRtHBwdJRygo1sCArFemDLsTWCEY2B0BguFs2g+ba60e3WakJAglTZhxJRSeC69KxhhKic7cXyuFfaf/eJapB1og7cFIzz/eI0gWOA5RehQ1RgqK8fD857zrrreawJGKPmM8BJ9+U6sTc4fbcxaNkzR+FDlfFMKo9k8vbzQUZxrHDNtRqjK9VQToV0GVKTxYhvs5/YdO15JaagKRrjumbptz549iBT/57xfvHixevskJck19++WZ8JGT+7fxY34eBQ7u6LYxg7FljYotbLB1XPncU28vnXeEXcdXHDPxQM3nZyRf/o0fKbPxKlO3aHXSBN76jfFzp8bY8uPDbGJgOSH+tjzUyPsr68Oy8ZasGvaTNYasWmiBRvxmum1WIT8uHg83EgDhzWbwX5ef4Sa/IHMsPXIiduArKjVQlciM3IFMiNWIj1iFVIjVgtdhbTIlciIWoUM8ZgpNCtmDbJjxX4x65ATvQ65UeuQH7cJBYnbUHBxJ/ITxdqO24zc2I3i/fXIihRtR64S7a+R+2dELBftL0caVbxODV+JlNBVSAkXxwsXxwtfgbRQoSGiH2GrxT7iGKIthcFEmP/eEYdaNsdBMQ5TjkvY43RDDTlOwhEbwhE+Nm6GA78IOxGIfF9f2Km+tNcOYbe94v96DdRh3qsvghctRu6xE7jj4o57jm64Y+cs7X9dzMNVa1uUiLkpsrJFoXh9JSAQN8Vny+NKqedeJ4/Eb+VbDx7hcv51eCXkwzY8Eyb+yTDyuIh97omv6LELybBUpMEhKhu+lwoQm30FJTer/wzgb/Hrdx8iuegGQlJL4ByTg9NBKTjodQmGKu0e8LyEk+K49pFZCEwuwsW8ayi99UD2T+kzqU4Ckope6qNSTwUkI/fqC1/C+wh9C/cePkH2lduIzCiFZ0KetMMh78sv2crIIxGHfS7DOjQdPon5iMm6gryyu9KXprwhtDq5cvsBojOvwDok/aVxUK1DM6T9aMuaSmz2VZzwS5Y2Vm3zkPclhKaJ74rCzo8r/QbKK7sj7ae6/dsoj3MuLAMe8XmIzynDzfsPpV/gdZJceEP0rer1Rlu/rXAMnG//pEI5B1W1R90vjsU1k3/t7hv7piqJuWVVtqdUjj08vQQlN+6/ds3evPcQ58V5VlUbTtHZcp29Se48fCzPKeeY7CrbUappYApixPxzjj+kfFgwQr36QIKR4utPUFiUieSg+Qg5pY5A49aIPt8Xyb6jkRY4GNmKzkjzboWAE22hvWwI+vRfjU5996DnqP34Y9hqrG/fASvaNcGyCePR//ftaN9pH7r0Ooj+g/Zg/bxJuGA5DSWph+DnY4oVOw5j0gYbTNvpjIVGF7DyWDCWHAvDQuMw7DQ1g6fVRCgODILrwsFwXtwb/kcHwcluBXZbOWPZ6XisNYvGZosIrD0VirmGvpi0zQ7Ldh+Ai+tRFKWeQoTHSuxaPQ2jxu9B79Gm6DnkKIaM2ofFfyzEsl4dMK9dWwzpvwgtRhihUc8t0Oq1Ent3jhE/UtuhJFwdqd7dkBO+CCXJB5GhWA//Y7/BcU9z+J+ZjbTk+PIoEaGEF1Xa9APo/xoYodOfYGTCBjfY+6fhgTiRKDxfU3JuYNfJcPRdYCPasUTnGVZirBYylZF3+IuQ4HcBI1T2vccsKzAqo9c8G4wXfdh8JARuwZmyZoSq5JXchq5pJNoxImLuOTgEZokvtS8u0slZ1zBnzwU53m6in2z7dSrHPdta1guZv9cHMckvX1jpIF2s7y/Ho6yRodRW405j9GonuY3qZe0VMDL7HFZXgBHlZx0dws5ifIRBrAWihC496bwXdmCNj4S0mqfSuvPgTzlXTDXG8an2l/qmGiNKMLJQx1cW11cKv7AExhRgnravOPbLtTuoLHROUOYYkIE74sNNKUowwvGxTsuoNc6w8UmV41cK02ntPBkh7FBeYJ/aeZolJm5yh5sip0owwnH0W3AeO0+EIUcl/Rnrm5i5JmPwUnt0FWMhkFH2UZnGa+YubwTFFj6fi/+/wYhCghGnoGzcVoniKJdniEy+gp0m1df/oKN+uXjvrHuKTIlVWRiFIsGI2EaCD/G40yRanLfZuJh5TZwTZXItbj8RXZFq6+0c/9yOzuq33b4qVW2DkIKP7wtGXm7z9X3j+7QHU5ZFJpVfdx6La2j4pVLsPR2LBbpB0m60C+38uvaUx3tfm6jq+7antOnb2qMqfbWNqrf7K5XHpv4dwAjTaN25fRfDxXcCtSZ65dEimgb4RH0HamvpSyf+L2310LiDLtSa6gnVwf+12orDR6xx66obciM+RVYIwUgdmBt+inz3z4DIzyUYue+rjuu7G6Ck3ne4Uu8bCRau1CuHD4zKyBevGa3B2h5Jdesi5vPPEfr993DS2QX9owexat1amd5pw/oN2LxlC3bv3gU9PT0Y7jOUabOYlsbynBUsHM7jjI0lThvo4rT4vmrZoiVsf/g/OH35Bbw++RQBtWsjrFYtxNepjaTPv0Sa6AuLqrNuCFNklYjXpRX9KyMEEX27IR5vfPMtbkpVvv4GVz4XjyPr4qk3U2l9LsHInzHf4ebVi7CzWIJoFzXkhamhJFEDeQXpaD7gONQa7oaaug4+1dSGZqe9+ETYt5ZmeeRILU1D9Bysg+/aGgn7G0Czz3FkZJfizxqm1PoQwnZYILp3797PHcx0iPOR6Z/obF4u5oPpZ2h/OghZ8JzOeaVDnPsRWrDeAx3fdBZWJbyDuk+fPi85jXkc1g2hw/rQ4cMShNCpSAfttm3b5J3TLMjN7ZTHYpoaOgOru6O8pmCENjA3N5cRLbxjnYBg165d1UYfvC0YYUQO6+MQMtApy3Hzrvr0jIyKLd5O6DRlQXQ6wOmopVN0zdq10omrlPcBI4/E+N3c3NBLrAFlcXgeoyZghNtyfEw9NGbsWKxevVrWDuK5rHxkHQymDFKm6VIqbV6/QQNs3rz5rZzwF8X80o60B/flsZVtsZbLtGnTpPObUUrnzp2Td9RzHnr06CHHpVx7fGSk086dO6UD/UPIHTHnZ83M0LZ9e7n2lOuWx+IYaS/WxSFYZKF1pv8jmKRdOB5uqwQjPP/YN9WIqspghGMnSGBND84/C54r7V2dLlu2TCojbAgflcLz4F3BCIXrlM58QhDOy7uAEZ7fnCOe94R1BJZVjaGyEiAxZR3XsWqarJqCEQrBJevsKK8dtMPgIUMkwKosBFxG+/fLKDvOB5VpsHg+1kRui/7s2b0bP9F24njsKyMoK6cTU4IRzjn7xiiTgYMHyzFWN+9Mvcf5po0jo6IqWvrPCK+/BCXPxFp7ev++fHwmvo88e/QITx8+wJM7t3H90kWkiHVoN2I0jmm0xIkmzXGscTMcbKiBnT82xLZ/NYDOT42xr746DjXSxJkmWjjXtBnsxKNVY02cJkAQ2xIgmMnIkeawaN4K9nOHwef4EkSFGCI25gBioowQF2uE+PiDiE88grgEY8TEH0dM3BGhh8RzoTFGiI7QR3S0EaLE9hGh+ggL1kVIwF6EhewT83EQ4VFHERp+GAqFERTB+lAE6SA4cI943IsQhR4UIVRd+RgSug+KMLFdyH4EKQ4KPSRUPA/SR8AFHfh77YG/x26pAZ674bptGqz7dsbpVq1h2qQZLIQtTolxGddvCkvxyMgRWzF2K/FIOxxtqIl9P6tLOLL9h/rYKfSATKXVDMa0TcfOsB89GqkE0IUFeHL3Dp7S/uK6IueC8/JAzAv/V8UNDq8T+iEePn6Ckhv3EJdzVUKJBacUGGnkg87bnNBgmTV+WmL5irbdZI8Buh6YeOgC1liGSed5Qm5ZRasvhBCA/iNCk+isKzBTpGK7XTSmGwegxy5naKy2Rf1lVs/bbbLyHDpuccD4g75Ybx2BYxeSEJRc7ry++/Dxa7+j77SPfamPSu2x01nChPcR2okO97I7D5FSdAMOUVnQc4nHAlOFsIM7NNfYosHyF7ZqtOIcmq87j6EGnlh6NgRG7olwi8tFZskt3Lj3ULZVxdcaKUmFNyQwGr7P66VxUAfpeWCPYxzSRTvV7V9ZyufgCY77JUvb0saqbWqJvuu7Jsj5q5z+PCytBL/tdnlp+7fRDuI4w0T/554MBqFRlJh7rrHXjZswQGO1TZXtHfW9XLHVm4VjIBTZZBsp56Cq9qi0w2bbKChSinH7wdvV56NYhaRX2Z5SOXYDYc+ozNf/piS8mXzYr8o25gi7EZC9SYqu34NdZBZmnQissh2l9tztCuMLyUjM+7A1hz48GKEyAuLaI+TnJeGi1ywEHtOA/6HmiDRvi8tuvyE1YBjSA4ci1n0wPE4OgM6KEejffzk69d6JbsONMH3YWmz9tQvWdVTHsonj0a/vVrTtoI9ffzuA/gN3YsPsUfA0HYuS1MNISTCHhaURDI6bwOi0DU7ZucL0vCP2mTljrUkgVho748ihZXDVHwefNWPgtWEYXI3HwuTUemw5ZovNp4Ng7OgF+wtusPG5gH2n7bBs7U7s2DQPob6GKMuxgMJpIXatGIsx47ej98iT+G3QEQweoY9F0+djSa/2mC++uEyYvge9F59Hu5GGaNd/LXZvHQOFQxfEu7ZDkhhzVrD4guK7AMFnRogf3u1gv6sFLpz+A6lJ0Si48uAvS6Gl1L8TGPl9oZ3o2+shgYxamH0Oi3T8oIh/EYXx4OETeIbmYNpWD7SbbIauf1ihqzjer39YYNAye1yIeHHHEz/YvGpSY4Q655xUQoRuMy3RaZqljD5gn+bs8oZLUOZLRJTRCCYOlyQcYJ+P2l3ENZXIkszCm1i1XyGOb4Hm406j/RQLdKhG+V77qebyeHSIj1ztDAf/l3/Yll5/ACPLGAkMyvtVDjAISVqK9mkXwppyKTdaZTDCbVcYBiImueT5XQD8AA2KLcDc3d6yIDi3pT04l7/Nscamwwqk573IXfzvAiPsa4cpZpi5wxN+UfnP4QHXQ0rOdWw/HibbJWRQ1jChs5+2mbfXByEJRXik8qGpBCPsM489c6cn/KNf/IBi2jR3RRbGrXdFm4lnJRThGvtVnEtTtnrCKzwXf1ZE46iCESXAWLs/CMm5vFOqfBt+wATGFMqoIs4ZxyPXmVDajP9beyAIiekvomF4l4lnaN7/t2CEkQgOz8GI+GL35E9h8/IP6ozCWzh0/pJ0zrO/L+9bngqKqbhcFTli7ZVfe55wf/HFm2sm8nIFGDEod2orHeRMr7Xf5qJM1cWICRZp5/9V+1WuyuMpX5cDFkZaMFKFjzWNMmEbdHSz7+XtlD8nfFiiHww9s7gagBEeu7yf3J92Uirb5LFe3adc+R630zdPQHRyxfHEl3rfyHxsOhqBedqB5W1V9K+6tpRjWVYxFu5TDlJe3bayls/Jq/9/Phalfd6yPaVyW2lf2UbFPLFfr7GHqnL/53Ok2g/x/HU2/SuU/aD+HcAIo0XOOyXgy+aG5bUutAxRR32PjBhhtEgdDX207a6DzzV1UEudxcO1UbvpHoyZvB3JsUbIj/oMeRF14GJaG6tmf4lCr29lxMhjZcTILiUYKYcOV8Uj01IRSBQIzan3DTLq1kOK0MSv6yL6H59B0bABnLV34bSNOY6YmeLwyeM4dOQIDh89hKNMl2VqCgu787Bxd4aljRXObt+Ks/37w1K0Z6umBqdateDx6Wfw+/wLKL74EpFffon4r7+WUSIs9p4rlDVOCGgYxcJ+MSqE+gKGfIvbSv32W9zi/8TjtS++wa0RdfHU93M8U7DGiBqeRNXD/RuXkZOTDdvjTZEfpoYH6fVw2twcao0JlPZIMKLWVBf12+/Fj230xOuKqBENA3wrXvccLF5riDlorI+9BwLFvPz7wQjl2rVrMkc+0zXRKad0NNM5x3Q+dL6xBgdhCCEGHdu8s7m2eJ/OQzozGzVqhN27dyMrK0tc08s/ZysL7/bfv3+/rOegdBbXEcpH1jYhmPi1c2fplGTkAZ2N8i7yOuX1J3gcOjaZCol3SFeX5qumYIQSFhYmi63TgcuoDgcHh1fu1lbK24IROkenTpsmawbQlkzfdOjQoRoVCqewUDSLlNPpT8cr22J6rpDQ0Iot3g+MUAiZGKH1s5hrHoPtsA229TZghI5n7kOHLeeIRbcZmcH25KNQrhu2yf5zLrmfjFAR+02aPFlGW1Q3p6rCeZEwr0+f5+uPx2dfCegY/dSseXMZgULgwCgMAhAWuObYuA/XLov3E9YwwqQ6mPcukp6ejnUbNuDn+vXl2mXkB/vIYxO6NRbrmnVmuD41NDTkmlM67uUYKpTngrOz80vnemUwwv0IHwhRuL6UtpZ2r0ZZwJ91NBidR5srhcd5HzDCuQsMCpJ941g41zUFI9yW+xAScR9GilU1BlXl9Ylp9lq2bCkhumrh/ncBIwWFhTKVlwSa4twl5CHwM9i375WIC9ZpItjivHI79oNAt6raRK8Trj8Pd3e0a9fuue0JpX18fF5am0owwvmmrQiRGHlFG1Q377Qjo1643hg19R8Xfu8Xa0WmZqJWvKajvsTfB8naOggdOxkeXXrCVqsNzjZtgSMNNWH4SxMcaKAO40ZaONW0FQzE47b6TXGkMQFIM1g11cKxRhowbNAUto2awVXsd16jJWxZjL15GxhPnYID+wxw/EIQTobFlGtUHExi4nEqNgEnohJgHBaHI6GxOBwag0PhMTgQFo39oZEwDImEXnA49lwIwQ7PYGx1DcAW9yBsdg/GetcgrHH0x4rz3lgudKmtFxbZemCBjTvmW3tgjpU7Zlm4YeZZV8wwdcEfJ50x5agjJhxwwIT99hhvaIexejYYt9sC47eexoSNxzFh7SFMWGmANSNn4GCbTjit0Qo2TVrASb01zjdtKeunnBDjPinUSoz9RBNN6DVWh14DDRg10BL/b4mjDbWw7+cmMPpF2KihBszUm8O+VXv4dO2JyBlzkH7wMG5euojHt27IH+8ShCjnhs+r+aysTuh/oEOcYGPqUX/8ru2Gjlsd0XK9HZqussHPVThZqY1WWKPZ2vNos9EOI428ZYQEoyIqy637D5FafBPGvkmYZxKMIQae6L7TCe022UsnOMHLz0tftEtIQod16w126LrDCf1Ef/44Fggd53hEZpZKMFHd94G/EozQ2V5w7S7sIrKw7Gwoxuz3Rc/dLtIJ3mzdeQlFfln6AvDweYPlVtIx30nYs/ceV0w4dAGrLMLgHp+H4hv3qo1SYLTBCrNQ/LbL+aVxUGnzsQd8ESa2oV+uOluoCkFMvJjjDecipW1VQRSVcIrv+V0ulBEIqvKuYITHaSHWEO3Td68bxok+M4KEjnz2uyr5UGCEAI3wYsaxAAmsqmqPSng1+2SQ6FcmrqlkQ3mTvAmMcM5niDVrI8bLm3Orkw8BRjJKbmGfWwJGGHpX2Y5SuQaVc/wh5a8BI1cfyWLsuVmxiHGajoAjWgg2boEYcy2kuLVAjqI70gMHwMtuHo6f3CE+vDdj0ND16NBjI34dqIepwzZgd7de2NWlOVZOmoA+fbaidVs9dOy+HwP6b8PGmYPhdHQgUqN2ozDTDqmX7BAVaQ1F4Al42O/GWaMlOKizCnrix+z24xbQO6yHo3obYbV9JWx0V+KM8XIcP7AEew4cxmHzk3Bx3IIg99UICdgHHw9jHN4+C3oLe8Pr7CqkxxzABesp2LV4KMaM2YzeI46h+4DDGDhcF0umz8HK3u2xoHc/TF1mjBF7Fei7xBbdx+pi7rw52LlpJEx0+yLIpAvCzHrC90hXOOu0hcMe8aGi3RIXTKciOTG0PFLkIxiRNUF2HA+XEEB9hAlajjtTpbYYdxqtJpxBj5nWWHdAIdMaKeXOvcew9knByNVO0tlOxy7v/G8z6axMQaWabkkJRsatd0HbtwEjos/se4fJZqLts9J+dFyzuDqd5AQxGw8rkFvyItST6X7M3ZNlFAwjQjaI97OLXvwYvSkuXLa+aRi9xlmOqf0Uc3kMtktltMOv0yxlfRBCkW4VQIKOfsIjA7OXUyw8kZES+Zi92wcdxX5ss7XQVuPPoPf88zCyipVpscql/MOnKjCyWNcPIfFF0umslKzCW9h+LFRGaHD8LCjebIypWEuOOOedKqMflMIvJi7/BjBC2NRpmjnGrnOBrQ8jh15sw7ootC0BEm3Athg51FLYosdsG+ifjZY1PlQ/hC9llsk0YuXAxRyLdHwQcamo4t1yMHLaJQn9FtqJPpvJ9cV1wNRmi/UDEJ1c+vw73J37BCOZEoxwDbLNuXtEe5dLRDsvPli47pliixEohFeEHbQt19SgpfYwdb4sztsX0Q3PwchGd7AGSmWbfUj9bwYjBBt0+hIG3hJzTbl644Gsf0HHMB3UqvsqHddbj0Ui7FJp+R0nj/5E2a2HYm09lnMbUQmMsMbIYr1gzNztj6nb/TB9hz9m7vKX76/a/6JPC3WDMEv8f8ZOP8zdGyCBBXWudiDmaQdhuWEI1h4MxzLxyNfz9gZWgIvXgYjy1FXzRHvzK6DD6oO0fygWij7N2RMg39M9+/YRIxz/Ap1AzBHHX6BbXhh97SHR5v5Q+ZptMvKjsu2432zx3jRhg60noqT9KPcfPpIAlNtP3uKLGbSB0Lli22UG5TVauL+EKhyLGMcc0Wf2jSnPOB7aZL6wyVzRp0Xi/1WBBPaT8zBrd4CwsWhfbMvoFM7DfDEe9pk2Znt8nK/D9jgPrwcTBCjcl+3RpiuEbTlPrKPCPtIe87VFO2Is5e1Ubqt8nbEPPN4icTzuu0b0g23RprP3+Mv1QRu+vO9fo38XMPLkySMUl1xHl+GmMlqktiajRfRRp+lOGTWi1tQAP7fVRdMO2uK59nMwotZEG+16boCffSfcuKwGbws1LJv1Gewst+JJXEcgog4eB38vwcj1nfVRUvdbCUYIRa4yOuOb8qgRpq9inZEsoWl1y2uNJNT9GlGffYbwf34H/9/7wGXdKtgaH4a5tTnO2J0TagszGytYHDaC2aIFsOjYHuc+/xx2ampw/uQTuH/xOXy++BJBX36JEKbn+uorCVzYdqbQPHFs1jcpZV/E43VGhwhlVAj11rflIIRA5K54fffb73BHbMfXhCM3vvgWd4bXewFGwtTwJPob3CmLA3+rBAecxXG9Rghy6og1G3Wh1mBvBRghINHFJ+r6aNZ5L/6hpYdaGgbCzkyjtQ+teupCo7t43tgAmr2PIy2zBDWJGvmQcunyZaxcvfp5nns6cpWOcaWj7rnWqvXcIc3XdETzjm2mcnndj2u+x9Q4u3bvlo5q7ksH9UvHEG3T4at8zWMo3yekYf0ZOgvv3Xs18lApSjDSqnVruS/bYMqZ14ERRoecOXNGFlxnMXbVO+krixKMsB4H2+5bDRhhHQ065tl3AoC2bdvKO9qrSjX2OuH2rEfSt29f6QxlewRH1ufOPW+LYIROfjqV2Sdu11Fs87ZghNsoI4eUDne2wbYYaVEdGGFtBa4Fbk8wQue26vxVVr7H7emk5ms6dkeNHg0XV9carWk6qI8fPy7hh7Jt1l8hGFG+5lpSHofKOeCx+ZzrgqngOB90zH9IIbjhGlmwcOHzVHM8rpw70Sdlf1SV/VHOLZVObAMDA5lqS1WUYITwkGPjfCvhQ3VtV6e/i3WrWquG9icY4bmi3IbQ723BCIXzsmXLFums5/5cF4xCIrR5Exjh9YbjkPtUzFNN9FtxDWfUkWotFyUYkVE4wj6Ec28CI7Sxq1iPLRhBJtrlOcA+DRs+HMHCXsp1qjwvGU2ibJ9gw9TU9LXp4KqTpKQkeS58VjF2TS0tGUXH2jVKUY0Yoa14XPZP1Q7VKcfO+f2vEnE9firseS87C6Ue7kjftRPxYyYipE0XBLTuBJfm7WDWtAVONWkOE6FWWm1hKfRkk1bQbqCBDb80hlFjTRkRcVw86jdoip3if+cbNYOveks4ySLlzWHTrA32TZqJHfonoRuQBf3oazCIuQ6D+BswSLwpVTfuBvZElWFX5FXsELpF6CahG4SuDi3BsuBiLPTLxxzvXPzhno1pbpmY5JKOcQ4pGGWbhGGWFzFYaH+LRPQxT0DPM3HocSoWXY7HoNORKLTfH442BiFopa1Asx2BUN90AU3X+6DJai80WuaBxgtc0GS2PZpOP4cmE8+g8agjGNNtNrTV2+NMk5ZwFHbw1GgNezGuM2K8+wmBGqpLQHKgiSb2NNYQY28KvV80cbppa1hqClsJpd1ONm4GS7Gfq7Cnos2vCO/aG4kTpyPP+DhuhIbi8fVr+PM9vlPcE7/lMktvyUiCKUf8pKO4Kqfqm5ROf6bDUgUjykgRRqGc8E/GxEN+0lFeXQTK65QRDYzKYFRDcHKx7LcyXbaq/BVghF89CDCyhJ3OR2RiyZkQtNloj8aVoi7eRgma2m+2x1qrcJlKjJCgcuoqCiNkph/1l87sqtrpst0JNmGZEtQob8h9nTCF17nQDEwzDqiyPfXVNlhuFiojWm7df/nGkncFI1Upxx0k5q+6NGAfCowwRRWjefrsdX3tmm6wzAoD9Tyg65Ig0169rbwJjHBtcM3tcYyVAKw6EPQhwAihJqOWOm+req0olece4ZSVWAcfUv4iMPJYOvqzUkMQYTsJAYc0EXKyBRLPN0NegBZKWF8kqB0sTs7G0l0nMHuLOUbOOoyeQ/ei8yA9jBuyGTt7DoZBjzZYO3kCevXcjJatdNCxixH69d2B5ZPGwGxvDyjsJyM94RBK8xyRm3waUd7rcf7AIBgubgWDxR1xZO8UHD6+HWaWO2BycieO7d8N0+PaMD+7AeZHZ8Ho4A5YnV2KAJt+8DrXG95ukxAesB5ORyfi4KJ2OLtjIPzPzYDdwYFYN2c8ho3cJfpojG79DmLAEG0smz4L6/t2wLzegzF2gTFG64ZivG4QRq2zw6DpehgyZjE2Lx4KZ922cNVvDScdodp8bFUORk5ORFJsgHSMssZIlbb8QPp3ACOl1+7jpMMlzNjmibFrnDFpo9uruslNpnNiiqM+82ylczxKJZ0UHeMXovMxX9sX3WeW34HffZYVhorxsgi7qvOeJ7ZMpbXhzWBE3sUv+kzAMXadM8audZGRLYzIoHNeQgyhm46GvARGGDFyyumy3JbRBVM2u8EvKu85caUzNiP/hqxVMmWLu0y3pIxKofYWYxy42A6jVjlj2EpH9JpvK/vRS7zXevwZLBLjJGhR/Ri5Ii6GDgHpWKrvL4HLcLHfFGGzfRaxuJhRJo7JrV7s8QKMlAMMjmP6Ng+4BmdKh7FSaFvWQ5ks5qCvGE8f0dehyx2wzzwGOcUv33lYvm22OK7HXw5GCDtoX0KiAhXbU9LybsqC5wRl/cTc9RV95hyu3R9cDn4ev3x33uXsazJCQwlGmK4sNOEFjeZ8XYjKx4wd3nI+y9fYOQlfTJ2TUCLWsFIIRhwrwAhTdzFKZbRYN4Q1t8WHnFK4FiIvFWOVUaAEIexjn/nnZaF73TORuJxZBmVEBIXb+0QUiHn4/xuM3H34RJ7Dybm3kFnMfJpPZcSYX1ShLK5OhzUd6sp9lxqWg5ED5y4hraB8vV4R18SknJsSrHBuI5MqR4yU1zTZfiIKOmdjoXMmVkIHOvXZF6XTfdPRcGifiYG+mXj/RKSEJoQC28W2B85dhJlHGmx8s3DGLU2+3iHa4zZM61WV457HVUaWbDGOFGs4AaYuyTjnmwlLr3QY2ydh16kYGSnBfsWlvh6MKNvj9usPh8nUV0fsLssi8rYXKtq0S5Lj23gkAsvF9uVRHELF4xox70wpxvohp11TZMF6eTxxfVAkFuGQbSL2mEbL6BU9YYNdJlHSbtxfCak43m3CNgaW8eLanwwr7ww5ntOuqTgobLLLJEYCBWU/VftO3XA4XPaPx2AtEwII/p9jPWQrbOyWKts7656GgzYXxTbRcq1wztkHZXvP7VHx/w1ivEwPdlTaI13YIwvWom8nnZJhYBGPrccjxFxWRJBU6hf/xzFuNg6X/TruUD4uzrW5R7q08Z7TMdLm3Fd1/79K/y5g5OnTR9h3JBi1muhBTdMQtbT2oY76LtTW1JXRInTet+2ujU/p1Oc26owa0Uatpjr4te8WGOwcjAO7G2PF3H/BzvYQHt4rxZ/x7cSvntoyldY9Hw3c2FEfJfW+LQcRQhmdwSgNWWfkm29l1Ei2+D+jRtKEEmBcrPs1Yr/4HJG1akHx2acIbNAA3t26wOX332HXuy/sWreF/df14KCmBmepteFe+1P4iEefWp8gUDwPqf0JwsXzOPE86ZN/IP2zL5D3jy9Q9MWXKPnyK1wVek3oza/q4pZ4vE396mvc+fpr3P3qK9z79B+4J/p275t/4t633+GuBCbfSDByd/i3eOb7BZ4pPsczCUbq4U5ZrLgWPsWf4vNst7YFvtHahla9dPGpxm5huz34TEsHGl224x+aOvhnax006UjQVB41Im0tHnsO0cVnzfZBrZE+thr44+l/CIzwruSo6GiZuoZOWeUdyXTYUumoVKryf3QWMoqBhdEZcfE2d93zrnIWamaaNN7h/VWFU5ft0cGnqsrj0vnHu9zHjRsHFxcXGUHxOiGgYfuMGlA6BRntwrRK1YEROkOZsohprhg98Tr7MsJgrOgLowHYdq9evaSzWlVYu2Hv3r3SIcxtOEbeoc98/+8iLEg+f8ECCRLY3g//+he2bt36/O54ghE6THkcvk+nOZ209g4OcmxvI4WFhdi6bZu881yOrcLR3rVrV5kGrbLExMSU20Eci/NVeX1UVr5H5zfnkxEBzcX8zJo1C66V0h+9rXCeDh8+LJ339evXl8Xb2T6PU91a4prlXf3Dhg3DeTu71zrI30e4fkJCQmStDEbPKOGFtIWKjZT2UtqGIIX2Zt0dRp5UXq+cS09PT/xaAYSU+yrbeRuV60PMLYv4s49KYZ/NzMykQ57bUBmVk5ObW7HFm4X9DQoOlpEmXBcSkoljEZTwnGR9lcpCMLJ+wwYJtrgt+1iT8XB+2VdeIxitoQpGGMG2aPFiuR234XWN6cveNO+s67JY7KcEPBxLg4YNJWRhVMyDBw9wR5zjx44fh2ZFDSH2n7VeAqqps/QmKRbXnw3CDlyfbI/nyKJFi5Cmsg4I3AgjlSDmbeZeCSp5XltbW8t2/mtEjOvhlVLkmZ9F8pKlSOo5EMld++Jy515QtOsM5+Z07DeDXbN28G/bDQGdesG29a/Y+WNjbGVB8Z8bw7CRJowaa0G3gTq2sjj7v+rDvKEmPNRbwFmDhdibwVqrFQynzoT2QVMYxxTBJP0+TmVQH8BE6Amhxmn3cSj1Hg6m3IFR8m3oXb4N7Uu3sPviTWyLv45NMVexNrIUK8JKsEhRhPlBBZjtn4c/fLIwxSMDE13SMdopFcPE99GBdpfwu/h+3c88Eb1OxaG7cTQ6HQhHO4NQtNFRoNWuILTY6g+tjRegucYbmsvdobHYDU3nu6DpHEc0nm6LhhPOYniP+djZpA3Mm7aAW9Pm8NRoCRsxnqONNKDzSxPs+qWxHPe+xsIG4v87xPi3/6sRjBoKm7XqjIiu/eHdpivsNNvKyBun5u0Q2aEbLv3aE8nd+iGx1yBkbt6BGzEReFRWsygnVaHDnA76UUY+8g7/n1UiHmqijOqg41o1lRZ/bzJ9FlNhddnuKOEGoyje5Rjcj/1j9ME2uyhZ94JRAZXlrwAjBA/X7j6Ee3yujIxhJA0jLlSjXN5WfxbKfRllw1RiCtEnRnNUljeBEe7PdGTc7m1qY7BuzDaxPeFSVe39u8AIoxoY3UAgUJV8KDDCqKKFpgo0XPFyNFJl5XwwAmeuSTByqulTVfImMMJjNlxujRnHA6FIKam29s6HACNcQ732uErIU1U7SqUtWot1w3ojH1L+EjBSVPZEPqZf9ofCciz8D6kj4nQzJDtqoTisGUpjmyEvUAsndQdhyITN6PWHCcatd8DYpRb4fcJBjByyBRv7jIZRr3ZYN2ksevbYIL647kH7TvroLn7sTRqxBHpLusFauy0CbSfhkmIDwt0Xwe7gIJhsa4Oj65vh1KbmOLmzN4z3z4PX+T8QaD8dDhYr4GK3Dr7OS3DGdBX2HdoMq2PDobDtDG/3gbB2HwQ319HwNB8O672dYbq5Ncx2tsXBtd0xa+oK9BtxED0GHUGX3vvRf8BuLJ/6B7b+3hGzfxuKgeN0MXK9CxYYR2LhyRj0X2KDfqPWYvvigXDWaSXVSaeNeGxTAUZawOf4WFyK9JKpjWTB+kp2/JD6dwAjDx8+QXbRLcQkX0HEpRJEJr2qrKkRm3IVdv4Zsnj2xI1uMnWWkl7yS1vh1Xswd0vGvN2+GL9OzInOBZx2TZL/l9/pKr7YcR/fiBzRhquM1Kiqr0qlc58po+bu8cY57zQ4BWZj27EwzN7lLaED+7HUIADuITl49PjFF1FGJOicjpL7d5khPmznn5fF4lXTTtHpfeXGA/hFF2CvaSTmi2PM2+MjHn0k3NAW+5/zzoCx+ILDQt+MFmEasY6izwQTjChQTc9FG7BuRlLWNbgrcmHnl4mwxBKUXr8vnepMHfT06cuQQQlGODd04A9bYY/jdvEoq3Tx43G8wvOkE3inSSTs/cSP95K7MtUWj6v80sw6KrQFU3f91WCEtV4IphZo+yJQ2PCRSj0QOgU5B3YX0rHLNApbjMNhItYdYQOjBZ4+eyod4kphmqv1hxSyz4zcIIRzU2QJm73Y5tbdR7DwSMGMnT4Yv95VzJMvzor1VnTlXkVb5dsylZZzULawgafoY3lqs17zbLH5aKhM86UqdGgzWoXtbBV93HkyErYXMpBTfEt+SeCPG+UPHBbO948ukum3aJ/KNvuQ+t8MRpiyjnMYn34dIZeu4OrNB/LUvpx5XcIC9lcJF6hK2EEQoFyDyTk34B9X/PyLU8RlFl+PfanGCAuJEzYwGqXk+j0Ei+13nIzGYv0gcc4HY+3BMJx1T0Vm4S1xvjyAIr5IgowDtpcQcrEExWX3ZfTSHaFcOyVl9xAurm9H7S/LfZlSiv1SHSeBCR3/htaJ8I0uFGv4jtj3oWyHUWhXbz5EjLgO0plvdC4RsW8AI0owQCBiH5glx31N9JVtsl9s97o4t9PEdckpOBd7z8RJWy/dx8gXhbQJ64pcEdeQm8J2BFA81+lc5LWGtuf1hdcHPvL6vfdMrOwDoQjnbL/oZ6CwXf6VuzJSrnwstAk/lx6IMVyDqWsq1h+JKIcQFX0vhw8hElRkF9+W10ra1cgqEUbCPnxOIHm7wj6EXHwdlXQVxxyShI1D5TxxPM/tUQEp9pyKgWNQDlLzb4q5eyjnh/a4I9bDTdFefuldBMQW44DNRQl6VMGG8rmBeTy8wvLE/N+W41eOi8r1kCRsfd4vC7vFsTgORrQo2/gr9O8ARv588ggZWSXQ7GUsI0PUtPahtqYe6qjvRG3xnLVFmv2qhx/aaMtohx/b7sTXLRj9sFem2lL/dSc+b6KNRm1Xwchovxgj8OBuMR7HtgZC6+Bh0L9wl2BkO8FIeY0RQhGZTus5GPkGhUIZNZIt3mdER7rQlK/r4tKXXyP+q68Q9eWXCPvsMyjU1BDR7CfEz+qLkP5tEDGuBxQD2sNP8yf4N/oBgc3qI6RfO0T1aIXYDlqI79ocKeN7In1AR2T/1hq5nTRQ2KoRSrUaoKxJfdxo9DNuNPwJt+qLforX95r8jHs//R/u/vwD7mk2woMpA3D/p3/hvujfg+/+ifvffos739bDzS+/wd1hdfH0QnnEyEtg5GH5Z4+zWzhqNdgCtQY7pK0+1dyDf2jtQcvfdqHHkO3Chnpo2mkPvmupK2yrLMQu7N1dF+rdxFw02YfG3Y2RnFL01nDkQwudrsxpz8iJESNGyLRZTBHDu5PpkKfyOR3QdETTaaqjqytBxNs63ym8fl0pLZV1FoYOHSodi3RqfiPsrjwOVXkcpoRijQ2mz6JD8k1C8MKoFBZEZn/rirYYPcHi1MrvStXJm96nMP0QU2TRycp0O3QwVwYHTLGzcOFCOS46Lpk+iREAqml+aiLcz9DQUDqtGTnDMbFAPEELv6MwEmfu3LnyrnBGbtB2TAnGO9/fdm7YDiMICDs4NmVqLEYW0NlbWeLi4mT6Lm7L43GtVKV08LJfdCyzED1TRBHimJw6JZ3/bzOnVQnnijUe6IjnOuTd9kzHRmjE/ryyZhs0kEBhzZo1CBb7qBYe/yuEkSMEVto6OjIdGdcAbcGaObSt0r7sG1NbERQypRiBDSMvqnKucy6VtXq4Dl5n9+qUx2R0BUGjaiot9pdRSIxGqlO7tkwBxiL5eeKaUBNhaj6mtCKY5Bh5jjBCjKn2KtfMoHAetm/fLvtUj30TNqqq39WptKmYZ6YlY/2Wl1Jp5eRg1erVcrvPxecK1wBrJb0JxPH66u7ujv4DBshzjWucypSCa9etQ1Z2NoqKi2UUTINGjeTxCcCYjo5F7d9FWMCetY4IxgjROC4CPEZrKaFzVFSUrMfENc5jVrZFVco1wjnnfPxXpNISwnRNjFC4GR+PQjMLZCxdidRho5HRpQ8ud/oN0R26IahtZ/i264ILnXogqGsfBHbth/NtOsNYvRW0f2qM/Q3UcbJpc5xo2gLGTZrjYENNGDXQgKGy9kjTZnDRaAFn9eY416w1DKbOxJ5DpjAW34dNMx/gdNZDqaaZD2Ei9HjGAxxNv4/DqfewP+UuDJLvQOfybey5eBM7Eq5jc1wZ1kVfwcqIEiwJLcYCRSHmBuZjxoVsTPXKxCS3DIxxScNwxxQMsktCf/H99XeLBPQSv2UIRn49EI4O+yrAyO4gtNjmj2bPwYiHBCMaC1zRdI4TGv9hh4YTzTC0xwJsbdIaVmKM3uot4K75/9j7Dqioru19s5KXlURdsSRv5SWxLxXBXpe99957711j7xUVEcXesIEiIiBNpUlHqlTpIlKEAaRYQMDy/c93htERxxr9PfN/7mSvGWbO3eecfc4d793f3ftriBO1tbGteh3sraGFQ2Ke+8g5IuZ6Snx3pJa2LDdmIHxwXKsxrJu1h3vb7vBu3wMuLTpIf3oIvdGiI6JbdUFs625IGDkRSZt0obCwQG54KIof8tx497+D6kLCbT7V3n6zjcZgKp98Z8mr1hus0WGL7SvaYt0l1F9hIQPAfOr+nHecLJmlEpI8O4SlSH4N2ildvqnKwvOou9RclsxiBgRtchzsT3u5xWvtCY7w6f+xB10lYfXtjNd/Cz4HMMLYF8EBPdsQtNxw6bVxUTm/BistJX+Hyj98X198Rv+Ubs+yWwxm73e6KQnRS1+/vAsYIcjEgPpZ4fPSnCDqQrOMY9He8L3O0tea7H0sMMJMIZYGU1dmL4w75CZ9Vbo9s2VmGHlKknVN8imAEYJYJGon940mO6WV5c6YSUH+m/flGXkXMKLSXnpXJNdIyJ3XuXcofwcY4b1qem6BJOMnYKjJhroqzx8zrDEPkOfm2/bNh8jnAUaylcBIbJgzvEyGwu1AHQQZayPucj0ogupLTXSuh2NbuqFbr/lo3H0Hes44jVFrrDB+3jFMG7Yaq7sMxa7OzbFy7DB07rAS2tq6aNZCD206GmBA79VYOaYr9s2rg/Pbm+HyiW6wOtQZx9a3xMlNLWB9oDPcT3XD1eMDcObwHJw9NgfWx0fA2Xg43K2mwMZyFfYcOwj9fZthbNgdbqZt4OgyBEa2vWBythMuG/fAtbP9YXOgI44t18b6SR0xfPhGdB5wFB16HRBjYObKJiwaNxG64sZ3Wtve6NVzCYbNPYbZB7wx+6A3Ok47ha6DFmH7op6w20lgpInMHKEyc8R6u/jH5ehQRPjbI1lx/4XPPpf+E4CRD/n3LzopT3IsdJ1ljuOXIl4J4DMOlMaAVlCKDNyTR4Lldii8wH8qflQpReIfB1f/JIxbd1mWqWJWiKbxUplBwFJTLCUVl3wf9x8VS+DBKyRVZkawnAyDgdl5rwYJ2PeMrc5oM/kc2k9Tlshi5stFl1gZHFQXggkMTLJ0U0BkulTyfMSn5OLe/SIZ5Jq44UrJWC7IVwbwCfx4haTJLI3Skv/4qRyrSh6JfyDSMh+Ki+2Xn5UGRphhw2yV1fu9EJ34agCfwoB0fMp9SXLPQCKF/9BmiR80BmaVfz/DVQIjGx0+GzCySAIjyjHTPgnMWSqMQeTSwkyh2OQ8sWY5UNxT7hWCOXzPOfA9JSYpB6vFOUw+EpZI6zXfEkcsw2WQVF3Ih0Mgixkh3iF3ZcBYirCjuonMf/wEl8XemCR8QGBERaY+dJltSdbI60EC7lOOMVb4VuUnBnozs/NfrBmBEY/gNAk6/c8DI2LfBcfeg613suQXoTAD77j4bVGVOVIdS2CEQXeP4HSZ6vu46Cm8QxXi2CQ8eAGMvEq+zuP1jENx8/bLi56YpPtKsnF9T1n6aeUBPzGeOygqAc+S0h9IUJBE7gRuNAnP1ZC4ezKjgJklpQPuzNIwNIuQJavyxPprEu6DsPhs8fuTjMiS87SwqPg1YGRRSaBc3yQUzgGpSM9+e/BHIb538U/FtlM35PxYYmqXuKlKUbxaMuZtgTtmkBmYhskyVcwU4TwDozJk+bM3SbGYD3/XmV2z6iDLjimzMZTAyHWYuSS8CPInibE4+KVIsIa/NZqEv6c3E7Jx1Io+frkXaFMJigTByTdZnHOvntul5X7+EwlkHRA3lzLLp+R4vu4Wc/QJU7zym6ZJUjPyJUhNcEQ5n5fr/an1nwCMPH9aDF1DN8lpIUERbUP8q65uSbbIblRuZIBG7ZWZIrXbbkPbHmvxs/Z2lBP6LdvV1kWZGlvRuttqHDx0EkVirR/dT0FRcEM8930JjGRvVGaMKIERNZ6RChWRXr4i0sqVQ+qPZZH83Y+4/c33SPjmB8R//xNiypbHzR9+Qug3/8KNMt8itFYVpDtsRkb0YST67kJ66F6k++/BraubEGO7FuHWaxHvqYesG/uRG3QQeSGH8CDGCAXRJ/Ag4qj4+yAKwo6iMPw4ikKOoCDoAIrE30WhR/E03EjoSRQGH0NhiPgs7DgKY01QUL8WCitUwOPKlYRWxiPx+qBcJTzsXxHPrjFjpAQYCSQwckP4lVxLTxAeHo0aLTeiTPUtKFNnCyrobEN5HV2MXWiJQ0cuoKzw4U/aerKk1ncyY0SsgdBKjQ3QvJuezN7huqza7iKulf47wIhKGJRl8JUE59OmT8eQoUNlgJBPgTNQyuAtn/62trbWWBrnfYVBbZagInkxybQZqKX9vv37yyevWRqKJXbOnjsngYb3FQZfGVwmmMLAPZXv+bT1pxCCEPv278fkKVPkGJkZEh4RUfKt8jeaAfFdu3bJ7+kvkiATXPjYdeNxDOavFPMguTizT0goHiH6JdDEUmBHjh6V6zVR9EmCfGaUBAUFye/fVxgwJmk5MzkI/tB3DGgT/CotLFPEjA32RV8wO+I1nTpVBnKZ7bJ6zRr5tL75xYsyIM8A+qcQXvuRiJ7+ZZkkPunPp+rlXurXD0OGDZNADPtnRgTX5kN88neFwAID0lwv7geWZOK5xEwX1flEguyjYv2YefW2oD3HTTCMtkjyTd9r9PtbdFLJOcGsFO5llTD4TmCMe2z0qFESeCOok/mBYB73P8usbdm6Ve4hznnBggXSB5qAQQJj5ubmcq9wXJrG/C5V70PdfxmZmThjbCzPC+4Bljdjxs37lLpiGTMS1E8Xx3JcPJ6l/PjbFxMbK8+5Y0ZGL/pnOUFmtH1M9hOF/g8LC5PgDvviecw9y6we1e8GM9pY6o9ZelzH0n7QpJOFX9l2sfgN4v76r4rYG8/Fv5fF9/NQkHQHdw4fRcSYiYjt2g8J7XogsUMPhLXqBO9mbeHZsgP8O/ZAbN9hCO41GM6deuGQViPsqlIbh6prydJQtg2aw6xeY5kNYVK7Ps7WboAzdRpCt5YWdtSqC0ut+rCqWx/ndBpj54Rp2HrgNA6HKCQQogJFTgo1ulWIo/GPcShemTWyN/oRdkUpgRFmjGwqAUZWBGbiLz8VMJL2CjAy+nK8BEYGW8egH4ERmTESis4ng9H+SCDaiPu4FgY+GoGRuurAyExbJTAy+iz6dZyDNbWb4JyY02UxD8t6DbBHzG151VowEvO1qNsIpzlvrQawEHO0qt9E+KMh9larA8MaWjgo/OUq/BbZbzgihQ8DOvaES/N2uN6iI8Jbd0Fi+55IaNsDUa26I3rmXCQeP4oHsTF4kv9hoPFFvwQZQG5UKmDOICqD5e022UgggsFslpBSV2Y8DNrjJEEH8ik4RaTK0k4qiUvPw3brEPTb5fCKbSrBAj6p3237ZYzaf02SvdPm/NPeGH/IDX12XpVZEbWXvB4k77jVDn+d9dUIdHwOYIScG2c8Y6UfSgftWRaMn7XfbIthhs6YdszjhX8mC/8wQ6L1RmsJAJUGVOhzZhSQs+RDgRECRASRttuESCBDFZMpLcx2YdkqrvObQBHqxwIjBEHI+6KuTuEpMPGKw1BDzZwXBAsIBmmSTwGMxIh9Z+Id99q+YxYHS5lxrtzf6t/1FvuNmVPMRHofeV9ghHuYfrANYszj2Wvr9HeAEdrzv5UhuXdKr61qX2oq98Y1o/+ZVfMp5LMCI9EhDpJs3ONAbQSf1UaCYz0oguvjrl8DxF3WwdFNvdC7zwI0brsWrfvroc+8M5g+ywBrhk6HftdeMOzRCqvGD0Hn9sugVXcLmjTdhlZt9dGj6yZMGTAeq8d1heH8xji9rg7O6jbE+R3t4Xi8PwKtRiH40gj4XhiFK6aLxAXwNqzfuAanDcfA0WQszh7fDAM9Q+htXoxjmzrC+kALWF7ojWMmnWFyoCWuneuPaN9V8LFfhj3L+2PW8DHoO2CHJF3v0M1QjMEAXbtswOKx47C7TwssbdESo9sOxojRazBo6Tn0nG2E+n22oOuAmTBY0QsOho1ht5OZIgRF1ICRI0MQ7muLZEXe/yQwYnw5BoXFbw6uvU0YaJqw7qoMqC8xdIdfRJq4KXndlnpG3p20h7iVkieDqSoJuKnAtC2O7wRGyA/CLI3DFuFgiSR1Ic6iKfaUdi8fhudDZHksZjV0mnEBHaabodtsZQkwB98k5JQCUt4maZmPZGknFSDC8bYX7/stuiTBBZLQs3SXJqFrCLo4+NzB9fB0NZ6R14ERgiIM4I9cfRlmjgRw3o44EwwiAERgSB2xJan4tK3O0q4SGLHAwYth8mlzlXBceqcD0Gzsm4GRwUttcPl68iu4GdeRpadUwAj7oF9YAoygA5/uf5vwH1fygVzxviMD6Sph9tb6wz7Stxwzy2Ut0HdDYJTmCxD1LceAeBI5S9Q+9Aq+i5m6ztIO/UrQieMkqEP/aAKz1IVPnV8V+4RrVqRW9ovk11M2O8pyX6V99in1SwdGCHCExt2DiUOcDALz3+gcsV8veSRi5QFfyQ3B4xjIJjCieyoYNxOUIAIzG6yFnUset/GoJGCvCRjZcSZEgi8U7pvw+Bxh58YLYGTFAT+ZEZBXAkBmZOfLTB/aJNdOSmY+ou/k4dbdB+L8fHkuEZjxCkuXIAszGlRznKfvJTNSmBXErCOVEJy7nfYAUYm5uJX6QAbj+X2K4tGLEm6lgRH6i3NZd8QfV8U5dE8tgE9ulZjk+xJc4fhYVkz1G8pz+pJ7ogQoyNfBgL53mEICEgrRjr6n0N8E+JiNxxKCqVkF8tUrVCGPma9P8CAUfpEZL857ZtSliXaRCbkIv5WDRPG7TG4oCvvn/FgqjCAE95wKGDnnGC/PB4pCnN/0qzJr6JnMQiGoUtrH3B8cN8tZcS+oQIM1h8WaudxCVgmgSZCJAAn9wLJkN29lSyBIBbpw7J4haTILhv7kfmIpM5fAVOSX7B1e1PHfWu4vZvDEJt1/pXQjQVjy3zCDRT2T6VPrlw6MPHlahNuJmdDucghl6hAU2S0D9P+qu1WW02IGQ7NOu1Cu/k58p2WAPkM3oPugjfi5vj7+01gP35Azo5YuftLaioHDlsDO/gqeivV7lJeEwqAGeOb7LQo9/1RyjKxXkq+TV4QltLIqVcK9ChWQUbYsFP/+BYpaVaBoqgVF75ZQTOqJjL8GI3P7RNw7vQSZe2YhcUAbpMzuh3v2G/Do9nE8uHUcuYkn8Cj2KPLC9yM77CAygvfitr8BMm4exsN48V38SeTHnsbDm8fwMPokcsPFa/hxFESewqOQo3jofxC5Fpvw4Nx6PDLbiMehRijwPoj8I8tRcHgF8q/tQ/7+pSis+gcKK1VGYWWlPv6lMh6Uq4yHAyrh+bVyauTrFV4AI0VFhcjNycb8pfvxfa2NKFN7C74Xfv2p7jb8tekKfP2C0KDLdgk4/dl0O6o33yGzc8jp8l293WjdYyfKNtyDMnUNULXdQUSIm9mnz4peW8PS+rmF5WR8r1+Hrb29DJafMzWVgcdrrq4yoPo+pbPeR5g9wgC+o6OjBDTMLSxkpgODtLGin/wPzCgg/wjHzuCst4+PtMOyTx9KiPwmYeCTwXWSn9M2wYmc3JcgPoMTWffuITQ0FN5eXi/6Z6mujw3I02Z2Tg5Cw8KkPU9PTzk/zonAAIPLLLelGhODqczo4DhKB0veJQz4EkSiHSoD8blq81MJn/SXfhB9SRV9v6bi8+tC+aQ727LM0afaN5qE9ukX8tBwrxKEYakulj+Kjon57FkibxJmerCsE8GtS9bW8lwyOXtWjpE8FQyI571HWS+uJYFLtufasKybRr+/RVXnBLl41EtKcR8phP9uCP95CX+xTcTNmx/1W0PggWCmag8x24vnpCZb3A8E2VRj+9A5sT37INjGPtQzpNgf+YLYTrYR+5ol495nDzKDhpkhtMtjaYPrxzESLOJeYnaaao78DSOY8rH7m2v74relZI1Y3lDdpvxe+JUAB8eh7oe3KdvyHPxUv4EfK8/F2hRlZyFL7Pno1RsRNWYyorr0RVTb7ghr1Rn+LTsguH133OzeH3EDRyJ26FiEDx0Hx449cFanKUzrNoBF3Ya4XL+Z5Muw1mkCM/G3OT/TbgYrrcY4Vas+VlWticVVamBnrbrYVasO9LR0sGXiFGw7eBoHQ9Jl6SyCIyduERR5LEERZosciMvHvth87Il+hJ1RD7H95gNsDS8ppRV8D8sDMrHYT4H5PumY6yXuM91TMMUlEeMdbmGUfTyG28Zi8KVo9LOMlMBIdwIjJ26g/eFAtNnrJ4GRpiWltOpvcEP91S7QXuaEeouUwEjdOXaoNcMGNSZbotoYUwzoNA9rajfFjto6klxdt2YdrKpWE8uqVMeZOg1wRczZpl4TWGg1gqkWS2U1weUGzWAr/HJR+IRgkXnjlnAS/osUfowfNgGxA0YirFs/BLbrhqBWHRHeshOiW3ZFZI+BuDl+GuL19JHl7o7nT4qVJOzvIYecI2W2BstUqQdPSVhNgGKvQ4Qs1XMjMUuSd6trYEKGzDjxENc9QQmZslwQ79NUwrJaLFGkKbhPMu6V5/0kTwaDuwzU0ib5SPi0PwP0W61uyNJVpY9lEHiAgSOuhr7+cMfnAEYIFDD43Fn3db4KZkCQUP7YtWgJIJBjReUf+sQ7Jh37HW5i8lF3ScitfizBkh47rsg1KP1v/buAkaoLlcezXFT03Zw3ZjpwPfzjM2RWUOn+1fVjgZFVF/wl8KKuivuPkZj5QIJDmo753MCIr5jvZssb6LT11TFz7QjCcV/XW/YqIXvHLXYys4N7733kfYERZmiw9Br5dxIyHryIBajk7wAjjJfY3LiDBcY+EmRUP7bZWkvMFMfzPFH/nErifmOvWEna/inkMwEjT+Vr9I3L8D49AJ4HayPEVBuJLtrICGmAZJ8GsqzW4fU90LfvQjTrsBFt+uih86j9GD90GTb16InDnVvgWP922DR5KDq3WYLaNTahYf2taNp8J9q000Ov7usxcsBC/DW6P3ZOa4ijy5vCZn8vhNpMRqzLNHifHwrXE/3hbT4Fxw5twvQ1RlizdQ1MDk3HGb3VODl/MnZP7IMTS9vgkkErnNvXHka7W8F0R0t4mk9HbPhZ2NuaYP7stRg4YBM6996Ldj32o02HPWgixtC543qsnTIZZ0Z1wZ7W2ljQpAmGdBmHJn03oHbXtajadgV6D5uFo9t7wftUIzjtbQwbmS0idAeBkfpwPDwIYddtkJz+vweM8PX4pUgoch7Lk0GlDEC9jzJ4xhJWTceaoP9iK+wyDsTNW/ekDXXiJr5n8JmlY45Z3ZSlihg8o41HBU/gHZYuSdlbCV8wcF16rColMNJlhjn2m4ciSfFQHv+09D/Uolum+DF4F337Hs6IvsiJQg4MlW0G3Fn+qed8S1l6y9I1XgY2OW4eW1oYKGRmC4NvYbGZmKnrJMEABtdpj2ALbZNHZOU+T1i735IlfWSJHPGPATNE7uU+liXIDM4GYckeDxkgZX8qCY/LwgJ9ZVkqrk1XzlfY7zxL/CO10w0uASkywMdxqLlWBhOz7xfB1uO2BBO4r5KFb2ibgU6Wl5m+1UUCHhIYmWmBPeeCZbYF21BzHhRLUKfFOzJGLN2V5Y9Ux4XEiItC4T8VmMMxMyOjixjzzG0usHK7JUsYce3V9wOXjGsXLPyx7WSgLGvlG6EQviqWn0clZMuMEdpRkt+fR58FlpJHJT4lT7bhvFWi3F9PEJ2YjROXImDuEiuBFo6RAWO3wFRZFk0JjIj1F2tFuz3mWsh+PG/cFetTKME69esI9kGfu/gn4y9DTxyxjEBa1iPZFzNRvMMVmLzJUZZTK+2zT6lfMjBCjhH6PyIhB4etouHgmyJuPp/KwDszLZTlrggOKAPszCA5ahUlS55RosSaHbeJluAI/UopXUpLCYwEy7JVFPYXFpeNraduYK6+p7RPsm7yUqhASfLWkJuHv23Xxd4yc74lOTXIL0LAIFstWJ4qxkKAmOOTAW3RJ9+bXIkT54nqSUJlZhMBD/JoHBVzPWUfA0e/FHm+SYCo5LfjsehXHRjh+Ok3zpugHYX77K7Yo/TXCdsY7Le4iWNifFd8kpV8RSXnS3xyHg5Z3hS/AV6S3+PIpSiYOt2Cg18qEtOVT6Ew6B6blCfLb5Gf44LLLTnfw6I/8mrwOHvvOyW+eS7Pi4hbObB0S5Tgx0Fx00aeE+/Q9BegDQElT/E3OUfoC5K2cw3ZTgXS8reo8ImSON8vMlP0GS9LbZFfxFPcbLK0l0pSMvIlLwr3jtIf3jAUN4oE1FjGkEEYztveO0n6gWWzDgmfmLskyLVW+TYmKRcHxHgJhtGnbJuQpvQDz1/+m2TpdluWNyOPzHHxPTO7WGpMJQQq9M6ElMzp84AjXzYw8ljsr2Js2+smuUWYHfKd9h58p7Ud32rpoYzWbtRoaYDaLfVlyad/N9mFsROXY+CYHfil8R78pK0kE/+m9jY07bQWs+asxO3biXgi1uhR7h0U3tApyRipIjlGstdVR3rFSjJjhCW0sipUQFb1P/Bw91QUum5DYdhBFN46jsLkUyhKN8bzbFM8yzbDE8VZPMs8L/9GoTWKssyR570HaUf/wp2Nk5HrpIuiRCMU3TkpjjPFndMrEDumF+KHd0PCwI5I6tEWdzo1Q3K7pkht0Qh3G9ZFmlZNKGpURWaVP5BToRLul6+Ahz+Ww8PubVDQqRUK//UjCn8oh/zffsVjMd7CypVQ/OuvKBJa+MsvMmvkIYGRfhUlMAIVMBIk7GQFCt8+kz5+IrNGItCoM7NqmDWi5Bn5UWsHjhp7YeW64/i2jp4kX9dusx3l6htInhGSsNfrIHzedHdJ1og+Vu9wEb797wMjFAby8wsKZOCfAVkSATNg+Mo/nJ9A+HvAOTHwx2AtA6t/56l+BghoU10/FCB4k0jbpeyXtv2ifzGHN7X5GHlhV4PN0t+V/v5D5H3taOrzTSoalxz1eYVjUt9LBI3+LzNE3iYcBwPqPJeYMcMx8nz6kHX6EJ+/S0v3q8n2x0ppW2+b46eak6Y+PmQcpYUt1Y/l+hGkUNmRn6l9/yG23yRvGy/flf7+Q/RTjO9jhSTrhWl3keXkjLhNurjeoSdutO6KiNZdcLNdd4R37o2g7n0RPX4Kkhcuxd1FyxA3ZRau9x2Ky6064KJWQzjVbwrPRi3g3bgVnBs0h029xrAWaqfdFM71W8C8biMcrF4XW6rUwnryb9TSgkGtujCo1wDbJ02D3qEz2C+uDwmCEAyhHhHvZaZICShiGJMPg+hH2BH5ELoR97E5LBcbQnOw5sY9LA3IxCLJMZKOOZ53McMtGZOcb2PcVQIjcRhmE4NB4l6hr0UkepmFo7tJKDob3UD7QwFobeiLFrt80GyHNxpt8UD9Da4lwIgjtBZeRd15So6RmjNsUH2yJaqOMcWgTvOxqU5z6NVuAH0xF92adbG5ei1sqVoTx2tpSyDIScz7spi/pVYj2Os0gUvD5tI/7g1bwEGnKayEz+xatENQ/+FImDYXGSvWIWHWfESOGo+Q7v0Q1qEHotr2QEjLLghs2x1Bg0cgfrse8gICUJSRwQ1XsoJvFhJU11n6epmrpmutZDA3JDFLIzn4+wiDzAN3O0qQRd02lZkVzhGpknxck5A8m0DG6gv+rx1LEKfpGitZTqu0fA5ghMH+5aZ+Elgo7aeeeldg4hWLmDTNpaHkPXdyNg46Rb5Gjs2sGQbNmfVR+vx+FzCiUmYjWAclIlFDWTEKQQ6W22J2D7MlNNmgfiwwQgBCk/A6a7V5gMZjPjcwYhecJMEGlmRTHUsgieu3Q/jaUOxr9e+o3O8EImyC7pRYebu8LzCiUmZpcFyK+69mPP4dYIRgGPcVzzH1teUeJZcMwQ+WNlO3SWUJN+5nApufQj4bMMKAT1SgLbzP9IP34doIM9dGkrs2MkMb4I5XA0RY1MPRdd0woN8CNO+4Ce367kTnYfswvv8irGnTCnpNa2N/n7bYM3MkerZdiup/bIR2nU1o0GA7mjTbiVbtDNC+y24M6r0KM4eMxNrJfXBiyxB4m0/FTYeZ8Dw3DFcO9YDLiYE4ZzgRSzcaYvkWXehtXwL9Rath0r8vjndsCfuVPeF3ZgDsDDvhxIa2OLK2D8yOLsc503NYudkcfYYfQqfeB9Gu6wG07mCI5i12QUdnB7p02ADDpX/BacUUnOzZHIt16qBv84Go3W4R/mizFH+2WY7B42fiwtHuiL7cAL7GjeC4rwls9ZvAensjWG+rD8dDAxDqbYlk8QOUXgImfS79koARBuAZIP5rjwdO2ETC1CEWZ6/EvJ9ejZHt914IxaC/rOUcaG/wEmus2u8tMxwCo7OQkPZAlnvi08LG9tFYfdBbEl/P2HYNB8zDcb6kTxIFj1pz+QXQ8CZV8XqwLNK2E/44bRsFl4BUWWKHT3EzUBgRnwOH68my9NKqfZ4YvcpeHKsM3Kvbkpkjwh7JyydsuIotx/1wRozxWtBdRJbYY716gjneEQpcdInHATFfBtK5bjyeAesX9sR7giU951lgshjfWjFX/TP+2HM2SGggthmRx8AN3edclGWcGDh8UhL8pJC7hQAGx6Tygwzgi/ckWZ+93QUHzcPg7JeM6MRc+YQ3eRwcfJOxzyxU9tl3oSXm6V3DUcubMBVrQN9uPREgCcRpS/pvhjnm6LlKQOycQ4zQWOHHaEzfQiJzUw0ZOxfQTnzee74l1h6+jtPCR6aOcXL995wLkbwu0rZYfwIjfC/9OvuiHNOOUwGwvHYLN7gfhD/5dDwD06dtb+Kv3W7ov+gShi23kxwuJmK854Xt/RfC5LHsW+lX4ZOpZpLbZf0RH9EmFgHRGdIe9xcD32evRGONWJsRK2wxZ8c1HLKMUO5psVdpe+RKu1f2F9evndgTJNUnL8re8yFy3zCwyn3EVyfh631mIZi5zVnukxm6LtK37J/8JvomNzBkqY3026s++7T6RQMjj5/Im7Po5DyQi4M8H6rMCfrxsGWUDKgzGE6QYN1hf+HXFAkyMtjNclHk0iBfkKrk1acARijkliDwsPOsOG8P+kkuERKLs7wUf5MI4FAI3F31SZJzYl/MaiDRO0s38Sl4Cu1e9knGtlPBWCn8v4IqbG0+EQhLtwTJg6ESdWBknhgfs2Q2Cnv8reJ3FGZ3WLndlgTwJFUnlwn7JzE6AQaVPYJFLP+06oCfBGxWHPCVGST7zW8ipCSDhoDA9XAF9MU8l++/Ls5Tf6lsy2P2nA+TGRScCcG+8FvZEjigHXJ2kMR+pZgLfewRkoaCkuwLZp0Q6OCas5RXaWCEQr+4BN7FTnHDR7J9ZmLQFgEBZtuoStVxvQnOcB2Upc98JXiTXrJXyJly9XqS9BP7YWkzZqsQ2CFww/MxI/ex8GsadMXe4JoTXCFQFCd+Aziv+NT7EqxiZg6PpU85/93nwiQAowJT+e/wSbsYzBfr/LmyRr5kYIRB9oTEDOh0OyID8d9o78G39YRqbUeZertRrv4utOi0E/9ieae6u9Cyx1YMGLYa5XVIvE5OjB0gz0i15roYOW4Rrl51Lin39ASPchNQFKSlBEY8mDGihey1BEYqv8gWySz3M+61a4Cn6cZ4mnsBhXdP43nWWaHn8CznAp7nWeJ5jjmeivfFWaZ4FHYI944vxd3R3ZFQoxpifyiL6Cr/Qdrh+XgYcgC5TjuQcX4NYlo0QlSZbxHz7Q+49d0PuP3dj0j6/kekfv8T0n4sB4XQjLLlcK9ceeSW/xl5FSriYcUKyK9YCY/F54/F54VijIVijEXiuyLxWkhARGjxL0pghFkjBEYe9VXLGJGltAiMBAgfKAP6hUVCCx5h+oJjKFOdnCLblFp1C6YtvYTDR63wQz3h77r6KN9AH9ptWT7LQKyFgcwc+ZcsbbZHHGMAra5HcCdZ7KHit4MjX+WrfJWv8lW+yj9BijIVyHF3Q9S0OfAj70WTdvBu3gEB7brhZo/+SBg5Dmmz5iPnwCHct7ZGyuHDCJm3AI7N2sKrSWsEt2iHiNYdEdyyvQRHnHSa4kq9xvBs2BrujdrAVqc5jtaoB93fq+F0zXqwrNsQlloNYaXVCFaNWuLg1NnQP2yCveJafX9cvgRCVLqf5bMkKFIAg+h86EU9xLaIB9gSlidBkbXB2VgZlIUlfplY6KPAXK80zPJIxTTXJEwkv8iVOIy0i8UQ62j0t4xGn4uR6Hk+HN2NQ9D5eBDaHfRHK8PraL7LG822e6HxFnfUX+8KnVXO0FrqiNoLr6D2XHvUmWWHmtOtUX2iBaqMMsGwTvOxS6sVzLWawV6rsQQ/yDdyqqY2DP6siQPV6sJJzN9DzN+9fgs4aDeBo04T+DRuhdAW7RHdpjMCm7eFR9NWcG7ZDsHCn1mXrJB95gzu7dqNtBnzED94NIK79YN/227wadERPs064EafwYieMx+5Xt5EBktW8M2ieylYElCXDp6SLN3lZuprDyF+iDDThE/tly5bRCUROB/8Uo+tqAsD6+z7lEfMa8dyvAz+ktOktHwOYIQlh2af9JbB9dJ2mYEQnZb7VvCI2fHsmwT16seSY4XzWHsx8DUfvy8wwiyW9RZBMnNHk5BLYp2wz3JeLK+kyQb1/ydg5IR7tCxhpV5GipkbBKbsxfxcI+/K0mfqtgksMGvksEtUiZW3y4cCIwTQNlgEvsLBQ/k7wAhJ+1eY+aGBGmCnLBd2QWYoxaTlyWyk0nbJhcNSdc7hqSWW/p58NmCET2lGBtgogZEjtRF+UVsSrhMYSfRogFBzbRht6IKhA+eieceNaNdHD12HH8DkQUuxoVVLbKj7BzZ0aII9cwdg/KA5aNdiObq2W47unVehV8916Nt/M/oP2YmhI7dj/LhVmDN1ATasmI3T+6bi6rnJsD89HKYHBuPEvgk4uGsy1m/fjJXbd2Dl1s3YvHIzLOdNhc20IfA5OAXh9tNw9fhgHNw8DJvXzsMm0WbZOkNMmLMPQybswZCxuzB4+DYMHLgZfXptQJdOqzF68FIcWjUbxrOHY2f7hlhQXxv9Wg9HvU7LUKX9ClRpuxwjp07DlQtdoAiojxiHhvA1aQyn/Y1B8vVL2+rD4WB/hHqZIzkt538KGGEAnEHsvgusMHS5LYavuCxe7d9Lh62wx/CVl2UWQddZFyUgwOC1BEimXcDIVfZYYuiJzUa+2HiUZWlcZQCZ7VqLNt1mW2DwEluMEH0OE/YGie+6z7XQEJR/VRnUZ5BYFeAeLPqfue0aVh30waZjvth83E8CM9O2usjSVgymM1NEZjGUskXl/JmNwDF1mm4uxmiLWTtcseaQjxw7ba497IOFBh4yKN1rniU6yLkSECmV2SLGxoyW1qI/8mKwb9rvJvxDH3HcHEudwSeE/2xlQP+lPIdnSCpGrLosARzyqJQeI7Md+sy3klwpaw9dlxkeaw/4yDJZzKagbbbjGIcus5PrQ98OWGyN7rMvSjvULkIJcgxhG64j11287ymO47w0ASPKwLy59Clt0jaPZYYMgR62UT+O/XQQ86AfSHQ+VvhumaGXWB9frDtyHfN3uksQjaXN5P4Xvhvwl7XcVyNXXcFgsQ695lkIWy/9wP1FAIKAxgjRv9xfwt6Go9exYJe7BFeU++uc8LeF2FPKPU2bA8U+6T5H7C/Ov9Q4OQbaJY8Jfcm13yJ8y1cCIb3F+dGG45x8Ttrg2Ng/50+7BIDoH3W7n1q/dGCEEpd6H7vOhcon8UNLAvYMipP3Y/Uhf1maasEuL+wyCZX8LczCIkn2GfsYGSS3EbZUhP2fAhjhBWF4fDb0TofIoP7cnUqAgnwbC4VNZi9kif4ptEegcs3hAGmLPiZwQI4O1fcEIxn8n7XDU86F2QZ8pd31xwJkwJ4X5BQJjAQpgRGOj/PYI26KYpLy5BM8vKD1DE2TAfwZ29wxc7uHLJU1c4cHpuq6Yq34nGTjqvTYYDHvncahErChPc6BYJJ/lLIMAgEl96A0rD8aIGy4yznQ13IuYq7nneKRWVIukBlfpy/HSp9M2eoq+6VO13XDNF137DWLwK2S3yaWK7TzvoNVYn1m63m8BozQx2Hx92Ag1p1jok32qwKDjoubwmRxDcJrcz5Z6R6Uio3CV5wDARIb7yRkl6wXSegvud/G0n0+mCX6oj32OU34g+vPrCJL8T05XzgOzov7cJPwsakYEzPObLjXhF0eR6WNyVtc5Vh4rGp9yKnFvSKJ+4VtTXv87+qXDIw8fVoM/QMeKFN7F8roqIARvhqgjJYBGncwwG9NlKDIt1q70W3gJnQQ11zf1NWXwMg3EhjRQ7te66CruxsFBfnyKWclMBKP4qA6eO77jQRGHjnXQfYaltJSAiMZlSoho9zPyO3WHM/unMHTTDM8STmD5xIQscDzIhsUP7REfuhB5JxYioyx3XG3TjWkfl8Od7/9ASlly+POzz8jUXx2u21jxNWriZjf/o3o8hURV648bpX9CYk//AtJP/6IpAoVkCL6TBOqYL9CyW+SU7kS8ipVxn0xpvyS8ljMBFGVyyoSfzNLRJUpQiUwUlRZmTHCUlqP+hAYUXKMMGPkaUAFPMryFz4oAUakn4tw+twVfF+b5bR0JTDCEmTlG+6ETmdD1Gy5A9/X05c+r95CD783U74vU89QWc6MwIgErHbhzMUbMstHfR1L61f5Kl/lq3yVr/JPkOKcLORe90b0wiUI6TsEod0HIHLEOMTPWYi72/SQZXQSj6ztkGtuDsXRo0hcuhLR4vuw9t0Q3b4r4jp0w83WnXCjWVt4N2wB3yZtENCig9DOcG7cFidr6cCoRj2Y1KwnAROP+s3hXr8Z3MSrU7P2ODB1NrYeOAODwLvYE6PMDFEp/yYgsiv6kRIUuakERVhCa11wNlbfKCmj5avAfO90zPZMldkiU1zulJTRisNw2xgMkmW0SvhFzoWhm7iv6XgsEG0P+KHlHh803+mNptu80HCzG3TWuUB7pRO0ljig1oLLqD3HHrVn2qLmtEuoPsEcVUcaY2DHudim1RKXG7aFb6M2Yi7N4KLTDFe1m+CMmOfR6lowqdMIjo3bILRNV/g3bw+fxq3h06gVgpu3Q3SbLogRvovu0BVh7bpIfyav3YysU6fxwM4WDyyskHX0BJI36yJuxjxEDR6N0B4DET5yHKKXL0OOD4ERcZ9WOuJeSnStNQMJDBx7R6eXtPo4YRmp0gFolbLf9xFT7ziNx1OZqVFaPhcwwpJgmuySd+RO1sOSlm+WG4mZEhDQZIMAQullel9ghDwl5HlhSaXS8kjc30am5mD6cU9oLbuoEaBS6acERsjJQp8sOOP9WnuWfKLPbqZo5in7O8AIgbSsB4+xyz7sNbJ/EuEza4ZzIRH6ROHbpmtf8nJUF21JaM99ef9xEYrecR/4NmCEIAttqQNRzAwiwbtjeIrcTyqukY8FRhhziE3PxXQjT5l5RECEx7DPzmKtNol1Sc/Nh2XAbUmQr7PiZdYWQSJmyFzwvSX3COMmf0c+DzCS8xZgJKQBbns0RMgFHZza1AWjh81Ci04b0Lb3dnQZtg9Th6zErvbtsaPuH/irZT3sXtweemtHYM3SyVi/dBI2rJiCTWumYcuGmdi2eQ62bZ0P3R2Loau3DPoGi3D0wESYnx4Jq7PDce70OBw5tQAHjBbB8NgK7DmxHoanN+G06Sa4W62C14V58LWfjevOU2F/cRxOHJ8Gg31LsH33Cuju/Avbdy6E3s4F2LFjnuhnNnRFn5vXTMf6VdOwc/1EHFrVH8u76GBerf9gYfPmGNF3NloP0UPd7htRvf1KjJ02BS4WnZATUR9pfvURfaUhrhs3xlXDRrDervO/DYwI7TDtZeD9g1Qcw+NkGakSW0rQ4rwMiLeaeBYtxpugxQQTtJx0VhxD0ERJWE7wRL1PggEMfKsH19+kDGYzAE5whDZaTTon+jiL5uOVyrJPLMnF71T9abKjrnLcYgwcIwPrLcWYm4uxU2m71cRzJeNUZnOUDrBLnaHMaKFfCLTQFjMSJNl7yeccG8e41NDzFdL3J+JCw9brlgQnOG5NAXzabifG0FqMpeV4MWdhp5Wwx/EqwZQLYi2UY3jVt2K8r/hAzFWCDC/bSF+JNm/zP8dAWy+PExc5UwgoaQadCMDQJsfGPd5S7AeVT+lP9slxKDNvzCSopD6eTjNo91Xbyv1FsIu+VPqA69NS+KCNOI7fKdu8ur/aiXG/aR8owTZl+TL6kja5RrTLdXyxN+V8XvWttCs+12T3UyrH/qUDI3xanzwWSw3FRZB3ElgeiaV1mM1DLhAG33ncCdtoyW3BaHnMnVzsOhsibHqL/Z8oSzNRPgUwQrDA2f+uzIZgZgD75thpj3/vvRCOOwplVgbBCpJ3rxc3LLTFbIULTvGShJ+SL/6RvyZuntYc8pPBdgbmlX5QZsIQaDG5GivLxlEkx0gJMML2DJAfFTdIct5CSDJvy+wJmWHhi5UH/WT2BpV9bzgWABuvOy/IxOnbQxaRyr5KdKe4yWJWHoV+8wpOx+YTQRKs4bgkeCDacZzM0FHxdKRmPoLheYIL12Xfqn6ZXcK1Y0YMA/kU2vW4kYb1R/wxa4e7mIcSGLn/SHmBS5ssCSh5ZHYpS22xP86XAImhWTiikvLExRofMnsG75A0bC0Bi5hZcsElQfKUUAgmhcZk4qRdNPSMQ6QPCMhwbyzcrSxHxuwW2uf7F/434Hvl/iBPDPlUJHAl24gxibUh4HXRNUFmrVDIQ0M+mvliHCoffWr9UoGR4iJx/ZGVh45DT8tshDI6e5TE6/VYumk3fm9mgAYdCIDsliW2ftTZjSotdqJSw534RouqhzJ1d+LHejswYMRKWNvYiXP9SYl9JTBSFFRbEpKzlNYjl7q4t6oG7lYg+XoJx0jZ8sjt0xJPU02A3ItAgS2e5FnKzJD7J5Yia3xPZGjVgOKH8sj89ntkli0HRYUKUIhj0ytXwt1KlZBS/mck/VgeiT+Ww+1y5ZFQXrz/6Sfcqq+D8EH9xY1/O9FnJaSJ49JFewIjLOOVI15zJTBSCQ/Fa0FlZRaIEhD5RQIgxeKzYvleaAlAwvdsUyD0frnKyO9TAc+v/YTn3j/JjJGnAT/jYSlgRFlOKxK12yhJ6iUwUpfcLDvE3zvwZ/Od+Km+8LXWbvyrngF02urhx/oERpg5ogRGCFqVqWmA6SvsXth9k36Vr/JVvspX+Sr/BHma/xCPYqKQfPAgbi1fiTtz/4Ji6w7knjFGgY8PiuLiUHz3LrIsLXFn6TIk9h2GlI59kNlnMNJ7DcCdrr0R3rIjAgmICI1q1x23ug5AULuesG3UGoZVauF8LW14N2gOv4YtESQ+C23cBn5CncVxhpNnYd3eU9jhdxc7o/KxMzof+iXKv3dEPcJ2kq3fvI8t4XnYEKIERVhCa2VgFpb6ZWChilvEI0Vmi0x2SsTYK/EYwWwRmxgMtIxGP1W2iEkIup68gQ6SeN0PLcW1Z3M9LzSRxOuu0F7jBO3ljtBafAW15tmj1mw71J5hg5pTrVB9/AVUG3kGfTvMxvq6zeHUtBMimndGoJhTYKNWCGjcGs7aTWFWuz4Mq9aBlfg7utsAxHbui8i23eHXtC2CmrXDzVadkCT8pug9AJk9BiClU1/EdewHhYEhHlz3RuEdcR8WG4PHXp7IPX4CirWbkDh/CW6v34AkoyN4EBkhFk7c830FRqT+04AR96g0SYrfYt2rJZ9Ka/XFZrJU2XHXaHGf92ppfBLhk4dl8J7XeSZKK4P5JL5nWa48tXLGlLcBIyvN/GVWiroSjLELvoMxGgL+zCDiMfFv4Lf4O8AIy6+FJ4tz3szvtWNJxM4yWhwbsza2XrqBPvpXX2v319nruKXIw4OSe9A3yduAkRbrLqGzmCfBJvXPW264JDM4CAqpMqU+Fhgh6OEWdVeCLerHkEdlwmF3nPaMlfuW+2ieWFdmgKm3q/GXGQ6KsaSIPUJA6e/IZwFGGORnKa3IQFt4ne4P78N1EH5R5wUwkujZEMHmOjDe2gkTRs1Ai07r0LqHLjoNNsTkIWuwr3Nn7Kv3J1a2roeja1vAzrQvrlqNwBWLYUKH44rlcFy1HImrl0YJHY0rNuNwxXYirtpOgIPdOLhcGQdXhwlwdZwMF6fpcL02E+6us+HuMQ/uXgvg7bMAftfn4rrHDHi7ToanC9tOgOPlCbhsOwl2lybA1mo07K1G4Qr7sB4FB/FKdRSfu9iNhYvVSJzZ2hUL2tTErKq/YnG7Dpg4aRP6zDdFm9GH0KDnZkyaPhWO5zoiK6Q+7oXVR6pPA0TaNYTniQaw36UDx0MDlaW00gmM/O9wjFBfghnKgP+HKoPwpTkpGEDmdyqQgcFlPnHPz1QBf1Wg/4WtksCzup23qRx3ST8MVLOPFyr6JQhB8OVDbNIeAQza45oox35OvudcmAEiwQMNNvlZj7kXZcZJv0XWYlzKzAVmIzCwLsGBkmD6uHVXYOES/yJQSWEt/oMWoaIdA/SagQb6WQV6cEwEf/jKvxmwV7XjPNR9qxzzq7Y6lsz1hf+Fvk+Av/ReUa7/m49T7S/l/F/uB/pB2WdJO45ZzOF97Mp1Fz6S4JuwJe0JH0g+lpJjpL0SW9LeG9ZNpdK3JaCHyre0q/TtS/+97lv2+bq9T63/BGDk1t37MhDODIrTl2NkNgiF5c7IF8EsAJZFIgBC/gpeaHmFpMuSTwxg230yYEQZtM95VCQ5NFTghfrYCYwwy4ElmJTyHD7hCmwoAUZYJouZEipb5COxcE2QQAK/V/cFwQJmJBywuIm4ZGU6a2HRkxeltJi5sFTYM74ai8wSEOB+fpHkpzl7NU4qMx5UanIlFmZOcZJ3SZWZkZLxECdsouU8qPSJvgZgZMsJJZ+Lcp7KebOcFEEf1WUtwRuS4jNr5Jxav3xP7pTzjvGIuq186obAlv/NTGw+HiSzWRjoVwdG8sTrxWsJsi91gIE+JpH9btMwhMaLi7WnzyVnCjlMSAav5AfxxiHLSFlaTynPJCdTbFKuLHPGfcJSgIeFX0nWv1jYn6OnXGsVyCX9L3xBEIZrQCVQwgylHcbB2G8eDqNLUbjgfEv4KvPF/pLAiNgbtEVfqmx9Sv1SgRFmi/j4J+C35vsklwiBEQIg1B/E++ZdSLiuL4Pz1AoNd0lSdpk9Uo9B/J0yW6RK822YNG0VIqOjxT55WmKfwEgsioJq4rkfgZGqyHepg+yV1ZFeoTKyKlZUZmyU/RkP+rdGUZoJCkL2Ie/IQmSP7S3BkHs/lkPON/9CLstdifbZlZTHyBJc4j0J3AlyEOxIrVgJyaJNUsUKSC5fDjFdOsF74zoETp6I638tROjMGRJIUZDfRLSnnTzx932hDypXRv4vSqBDCYr8iie//IKnzBYRfz8Rr1QJjpQAJWzHDJP75SvhUe8KeO7CjJGf5FwJjDzK9BM+eAmMsJzWg/t5mDhT+LrqFnxTWxff1N0uwaVvtPTxvfDvd8KnJLovI7RyYz3UaiX8K9aCoMgLYKT2LvSdbIZHjwpe2tagX+WrfJWv8lW+yj9BSOb95MF9FNyKx6PwCOQHh+JxVDSKEhJQnJyEAm9vZO3ZC8WCpUgfPg6KvkOh6DEQil6DkNS5N2LbdkV0m66I7dgLib2H4M6QsYgbNh5XWnbEeZbNql0frvWbIbhpWwkehDRui7hW3eAtXs81aAG98TOw1vAUtl5PkRkhBEG2RzI75CF0hW6NeIDN4XnYJHR9aC7WBOVgVWA2Vgbcw1K/TCy6rsA8WUIrBdNdkzDFORETHBIw2j4ew2xiJbdIf4so9DGLQE9xvd71dAg6sYyWuD4lv0hLWUbLE423eKDBhmvQWe0E7aUOqLvwMmrNtUOtWbaoNcMaNaZYovo4M9QYfgJ9282Q5OuXGrbBjaYdEdm8E8KatJPzC2zcGu4NmkswyKJ+Uzi16YyogSORMnwCEnoNRozw081WnRHfrhuShf8UvYQvew5CWo9BUIyfjsw1G5B75jTyfbzxRKEQ63AbjyMikR8ShkeR4vX2LRSL6xlxMV+ygm+Wr8DIu+W/AYyQ64KgSGlS/NLKLBCCI2uEDXJGsLySSkhqryKN13SsujKgPszQGYedI+V81eVtwAjXlxkp6jrukCsG73GSWQml25Msntktbwr4/x1gJOXeI5j73pJlpEofO+aAK86I/XI74wHuZD6UQNLo/ddeazfhsJv0ffK9t6/p24ARzn+ZqfjdWH/plc+Z3bPM1A8OYckoEvdilI8FRsKTs3HIKfK1PVV7iTLzhyXDmPkTlJApife7b3+1jBszZFaZ+cMjKu21DKEPlc9Kvh4VZA+vMwPhRWDEXAdJbkpg5I5XQ4Rc1Mb57R0wbdwUtOi0Fq26bUHHgbsxbugG7O/WAyfr/4H1Levg0NI2sDOfDMcrK3HZdgWu2CzHZakrYW+zQuhyXLVbBacra+DisAEuzrq4dk0f7m674e1liEC/AwgPP4mbkafg57YNV49Phs3+MXC0XAE3dwM4XduFy5d1YU+13yzsrYXNpVWwslwOS8sl4nWZ+HslrtitFn2sh5vjFvh5b8N15xU4ubEfFrSsiTkERjp2xZT5ezF8mxv6rrRHp/FHMHvOPNgd64Qkj/rICiU40gBJ3g0QbFkf1w7pwPkogRErmTHyv0S+/jmVZZe6zqJelKWUSKKtqd2nUPZD+8r+lO81tXtfVY5dWf5KqSV2S7VTV2abDFpyCdtP+uOEdQTWHfYRf9ui9aTzaDjKGA1GnpZ+mK/vhosusUhWPJBPUKuEJOQzdJ3Rdor4h3b62wEK9Xm+z9g+h0oflfrsbaq+H1Q+1dTufVX2TRsl+ql88HKc4m++lvr+v6X/DGDkAfZeiJAB9N3nwxCdpAQJGERnsJ9llsinwSD9E7H3Hxc9lRwbDGQv2+vzyYER8lGcd7olgQv14DfHzpJUDFiTsFwprwIjKw/6wsE/BQ8LlE93KHIKJHcKMxbUQRalPSUwsvtcKCLilYDCK8CI8AczMsxdE16ARZynIvux5GC5kyaUryVKAnKW8CJpvCqYTtJ3lhxbuEcJdrwfMKL0G8GcIPH7ohKmypK/hBxK6v0m8ZU8TUJV2Wy8qA4VfiYwMVNPHRhR+iXr/mPJN0RwgqruE64rgZEQye2hJPlUASP0F+ew4WiAJFsnwKISPvDCPcU5J6Tex03hUy9xnJnoh/uHa6fMEnm5nizdxXJkzAyhn65cT5KZSuG37iEuORepioe4L/aF6ibhfxkYef7sCc5aBONfJPZm0L0EGGEw/s9mBqhBwnUtZiwog/U/NyDfhRooUlcPZWrroUXXdVi1dhvy8vKEXRX3BYGRaBQFVpdZFEpgpC6yl1eHokLll2WsKlREnlYN5Izqipy6NZD1Q1nkfPsv5JYtJ8GQ+yxzVfkX8arM7MitXFkqsz3uERypXBEKYYfgiMweqfAzkn+tDJ+1qxCto43UMmWQ9MMPuL56BW41b4asn3+WwEq2UAIjD4Q+ElrwixIUYZYIQZCnv/yCZ7+WKEES8Uqg5Ils84vkGGGGyf1y4nhmjLgwY+THNwMjQsm94uTiBa3W61Gm2laUqUVeEQIj1J3SrwRGvinRem30ULZkTdSBkSHi978g/ysw8lW+ylf5Kl/l/0MRF2hPH9xHEUERH1/kHjFC2rgpUAwahczeQ4UOkaDI3R4DkNi1H+K79EVin6GizTRkL12D5Hl/IWzsJNi2bAcrrQbwadgCIU3bIrJFR0Q074DIlp0R37Yn3Ju0w8n6zbBj/AysMzyFjeIadFNYXgkIcl+8v4+NQjeE5mF9SA7WCl19IwcrAu5hud89LPPLwuLrJSW0PFIlKDLVObGEWyQeI23jMPRSDAYwW+TCTfQ2VZKudxHXvh2PBKCtuFdptec6Wuh5oamuBxpuckP9dS7QWemIekuuoO4Ce9SaY4uaM21Qc/olVJtsiWpjz6P6MCMMaD8TG+s2g5lOS/g0aY/Ytj0Q3aoLwpq2Q1SLDght1g5uDZrBrn5TWDZthfCJU6FYthqZ85YgdcwUxPcYhAThuztd++Juz4FQ9B6MLOFDBX07dCwyFy9BntEJFATdQHFKCp49eojnT5T3eB8iX4GRd8t/Axi56Jcgn+pXb8cSSCzJROCAZaKqqH03/pArznjGyIA+yzSR84RllDg+8m2o2jG7hCWk1Pk3qCzHxPHttA2VWR/q8jZg5H2Vc2EZrZ124v47OVuW29IkfwcYib6bi23WIeirIROEgIyX2M8kP1eI+V0JSZKflW7HLJLtwkZ4krLM+JvkbcDIeotAWaaq766r0q+qz+suNZdE6QecIiWAxTX6WGCEPCkEQNpusnnlGPZBMCwkMQsFRSy3lSfJ9wlUqbfj/iGAQz4W+uPvyGcFRqKDr8LLeDA8D9VB6HltJLoogZFkn4YIs9SG5a62mDd5Ilp2WoMWXTahfX99DB+yBXt79IN5w9+xrXE16E/tCGOjVTC9eBInTYxxyuRUiZ4Wf5/CybOnYGxqgvMXzXDxkiWs7G1g73gVTq4ucPf2go+/P7w9PGFneg7HVyzF1h5dsLFTWxxcvACWFy1g6+wCC1s7nLe8BGNzS5w8dx5HTptgv/iB3nv8mHw9cvoMTovjTS0uwsraBi4ul+Focxj7Fw/BwqY1sbD6v7GwfTeMm2mIYds9MGynDwavtsWKNathva+zmCvBoAZy7hkh9XHLTQf+pjrwNBmMCF8bSb7+FRj5/1eZMaBSTd9/rMosiqlmmLbZAa7+ybiXW4CwuCyctouWHCVLDT2wZI87dp+7AY8bd5Etfiyev3h+mzwMRThpfVNmV7Ds1qce3+dSdX/+U8b8T9V/EjAya4eH5LpwD0mTF1IMCDv4JkvSc/KLSJ4N8V/avQIct47CrO3uWLH/MwAjOQzax2ORGO/HACNOASkv5qbIzhfnc8wbgBFlxoK+SYgk+KaUBkZYgsvS7faL0lh84Kqo+JlMNeVraWU2GV+ZsUH/EbQ4ZRv9whd8fR9ghHuFZa6CS0pjUQhKsV9VH29Sks6zHBn7oJ+Z8fMaMJL3WGaafAgwslXcHKrmwGO4riz1lZrxCA8KisVFHXfHq1fzHEdaZj6c/VOln2mf85Pgg7CxWqzXfvMIYScVyYqHslQZ10DOU7yyhBb5RTgGyv82MFKMMxeCQLL1MtqGL0ppfaO1B406GKB8Q1UpJ6V+L0EREoIza4TZIrvwe+MN6DVgNq5cdUZxsTrvBYGRKBQHVisBRqqggMDIsupQ/FwJ2RUrIbdSZeQx6+LnCrj/7U/IK1seeRUrys8eiO8eVKyMh+L9o8q/IF/oI37G9pUrSaCExxNgUfGVMCMkvUIFJFX6BV4H9+LGwP5I+vdvuFPlT3iuWo5bjRoho4ISGOGx94UtZQmtSi/KZzFThEDI819/Ffrvkleq8vMn4lhlxogYk+gnr1wlPOhdHs8kMCKUpbT8CYxcx+MSYIQly4pfkKUX4LyZLZp1XYtva2xAmerbUaaW8KUaMKLMGiG3iz6qSq4RJfeLBEZq7cLkJbYofPy4xJ5m/Spf5at8la/yVf5xwmszXpvGRCLP4gIyFi2HYtgEZA4Zi+wh43Bv0Bgoeg1BSrcBSOzWDyn9RyB99GTcm/0X8rYbIN/GFvE79eA1eiQ82nWEX+NWiG3dGTGtOiO6ZWfc7tQHt7r0RVi77nBt1g5mTVtjz6RZ2LjnFNZ53sHa4FysDcnFGvH6Qm/kYHVQNlYGZmN5QDaW+WZhyfUMLPZRYIF3OuZ43n2RKTLJ4RbGXrmFUXZxGGYdg8GW0ehvHok+5yPQ42wYuorr3M7ifqCjuBdos9cXLcT1cdMdzBZxU2aLrHFGvRUO0Fp8GbXn2aHmLBvUmHEJ1ada4c+JFvhjjCn+HGaE4Z3nYneDtjDWaQ6Xpm0Q16Ufbnfui/i23RHbpitixJyjhfo2aYWrjZsj9K/FSDlyCHknTyJ3qx6ypsxD2shJSOo3HHe69kdq9wHI6DMEWYNG457wc5bwt2LsFCjmLsR9SwsUJsbj2WOWPn71mvxd8hUYebd8KcAIAY6hhk5yLlqlOCy6bb+MVWZ+iL6bI+9hyB2xz+EmmpQCQVjKigHxpmpgCfVzAyMNVlmi544rOHotCnGKPFn2WpP8HWAk6HYmph33lETzpY/dZBkk+UdYboxlsiJTsrHBMvC1ds3XWckSYOR4eZu8DRg54RYtQZqZRl4SyFIBWMzu4VoQkIkXPiA49LHACEGvAQYO0r76MeQ2MfWOl8ALYwgEgnzE+jETRr0dx8I1ZabR++zft8lnAkaeyEB8TJgLvE2GwuNgbdw4p41bTjrICGmAVN+GuGldH5f3tcaymePQuvMaNOu0Hm36bEf/Qdug32MobBr/gX0Nq2D7qPYwNlqGC9ZnYHSWwMWFF3rinBlOmJqJm21LmFpa46LNZVy64gx7F3e4ePvCwzcILlevwVRvN3T79seS2rUx/z+/Y+4ff2JF+444rr8Hl666wdLBA+etHXHG8jKMzKxx2OQi9p48hz1GJvL1sLHoz8wS5yxtYWXnAmdXF1y2PIDdM/tgeeMaWFX7d8xr2xVDRuui319WGLzFHaN3ukJ39xbY7+sI7+MEghrhjmdDZIQ2RHqgDqKv1EOQzVBEh1xBSvp9pN0r1ujLT6VfgZH/jpYu06ReeurvKm0yaL18rxeib+fIE5r/Fj0uFD+U+UXy6evcB4V4VFD0anBM/IvFz64FpmDOjmuyHBQD4Jr6+NKUnByvlJQS+n9RUup/Vf8xwIh5hCyltcTwOsyvJZRkXDxHaFyW5I04ahUlCc8JbATH3oOeSTCmb3PHygPXYef9fwuMGJwNRdybgJEDvnDwe5kxkpFTAJOrcVi+XzMwws/2mIYhIkFDxghLiAl75k63cK+EAJ2B/ruZ+YhJykVscp5GJYBEDpb4lDxZVmvfhXAJAnAu1PctpcV1CohUXbg/x8PHRbiVmifJ5DX1S+W4WGYsOjEHdl5JWH8kAHMkMKLiGFH6hfNhGa43AiPnwxASXwKMiDVTB0bI/cFjyE1CwnSWCvMMVchxpSgeSdsENIpLUoN5gX8/vxiuQWnShiybJeywPBszkm6l3pd+ZV/5Yo4sW8ZMGJYFC4zOQKT4bVbVPP1fBkaePSvGRXGT8n39PSDJtxIY2YOyDfegcScDmakgtQQY+YYgSV0DlKm7G9/V1UPVJsvRZ+AMnD9v+dLmU55zxdK/+dk38SSwKiBLaVVBwTUt5CytjoyfKyGnYmUlOEGwQwIeyuyNh+L9w0q/4FHlyigQ7x9XVoIQJDqnsnzVo1+UbXlsbiVl9gfBEcXPP0Px/XdIHtsVQfqrYaerC397azgc2Av/Xj2h+Ne/kPn9D8gu+5PkFqENSbgu+1BmgjBTRAmI/IZn4vXZLypgRKkER9SBkdxyYhy9fsYz57J4pgaM5Gd6C38QVCzGk+JCKDJypX+Ki8S//eLvwKBA6BmcQO/hW/Brgw0oU3O75Hn5RksJjDBL5ycdA9RuxWwSZdaIEhgxwOLNTnhS9Opaltav8lW+ylf5Kl/lHyPiwu750ycounUb9y9YImuXIRQLl+Ju/1G423Ug0noPg6L/CCgGj4Zi6DgoRk5C+tjpyFq+Dnn7DqHA4hLuW11C+sljiF68CAG9+uBm5x6I69AdiR174Q6zI3oMQlKvIYgR731adIBrs7a40roj9k2ahXW7jLCSZXID7gnNflX9mSFCLpEs/HU9E4u8CYgoMN8rDXM87mImydadEjHxagLG2cdjtG0chlvHSlBkwMVI9DOLQG9xnd7jTIjMFul0NAAd9vuitSRdV2aLNNrkivprSbruCK2lV1FnoT1qzrFF9RmXUG2aFapOscQf4y/ij9Fn8efQYxjecTYM67fFpSZt4UWi+dZdEN2lH1L7DENSj4FI7NIXdzr1QnS7rghu2wVhI8Ygfu06ZFta4KGtHfLNLJGz0xAZC1cgfdwMKIZPlJkiikHCv/1GIK3HYKQKf6X2GSraLEP23gN4YGODwujokgV7P/kKjLxbvhRghEF7ln8icfio/S6vBMX5fsQ+FxnQT8vNR1gSuTb8XyMh53hJTk5CbtVn1M8NjJDDpPm6SzJAv+dKOAITMpH9qPC1eX8MMMIHOwm0kNi8t/5VmRWjOoYlwggoMUuD9z2MSbCMFdf0oPis/gqLV/zMjAvuWdsbSTKjo9TwXsjbgBFjsS8VYg32O96U5cnUASwqOV/Mrt9CXHreBwMjHNMDcd9MXzRba/UK6EWCfZZNI6+MHLsYPP3C/UnuFPpFtRdI1s4MHpYdi0pVgmkfK58HGJFB/seIu+kB73Oj4H6gDgKMdRB7WRuKIB2kBzRA9JUGuHa0GTYsGIk23daiaYf1aNVzC3r018XGHqNh3bw6Tjepgp2DW8HkyGyYWx/HCVNLnDI1e6EnTc/j5HkzGJtbwNTykrjptselq864fM0N7v434OrhA+PtO7GxQyes+ON3bPz939hc9Q8s/eM/WFi7FnbMmAUz80uwvuYNMxsHGFva48SFSzhy1hz7Tp2F4Qlj8XoOR0xEfxdEH1Y2sL58DU7XHGF9Th97JnXB1mY1oKtTDbPa9ET3AevRZcJx9F1kidGb7bBn/2oxxzbwONQQ3icaI9y6EZKvN0RmqDZSfLQQ7TYct6KckaJ4gLSsotf8+Cn1KzDyf6sym2FmCWn4FHJICJ2q5NfoLMm9/z4QQf6M7nMuYsOR64hPflBySr9b0jIfwS0wBWsP+aDXPEuQl4QE7pr6+NKUwBJ9Kv0pfUqw6Z8z/n+a/pOAEQabSX590CISqRn54pvnSFI8xCm7GJk1oXqKn6Tda474S2CEwMEXA4yIsTMzxMYrCTniIofCTA8r90SZScJj1X3B4D7Hd9gyUpKkUyQwoiJf1/OUPB9nxPwzS8jcGeB3D06XhOxHrKLEaxSOlKh8Lz47JOwdtLgp/yZ3y/qj/nLsDLa/DzBCZTuSuXuFpL24UEy/l4/zTnHYf/Gm7Ef2q3otec+1Y/+ck75xiPQH7RLw+GTAiJgHwZF54gaRWUbkHOGaHxR9MguF5PQewWmISsx5pdRWithTJ4Uv55eQvR8Q84i4lS3mp5xgRnYB/G8qxPrdhvHlWEmyr28SKsnXVUDX/zQw8rQYTu4xqNDEUJbPUgEjvzXdDa12BiijCsjzO2rdPfhJZwf+02g52vdciOUrt+C6r68M/jPgX1RUiLhb6YiKTpH9FT+IxpOAP/Hc7xsJjOS7aiHnr+q4V14JaDDzg0BIvnhl1oZSS4AKgg9CmcVBJXCh+uzxL0qA5IGwwfJasqxWxYrIqPInUob2RILlJkS1bw7PSRPhGhIA2z36iG7ZEnHt2uBWl05QNGkigZGHlSrKcliyH/GqyhaBOjCiBopQCZyoSmkxgyWnXGXk9apYAoyUlNKSGSPeKH7yHFnZD7FqxxWYXgqWoFHh40IUFXIPP8ezJ4VITU6AhYU1Rk3WReUGG1GmNjNE9CUwQiL2Om30UbaBCqAS61N7F7YaeuCpOLb0eqrrV/kqX+WrfJWv8o+RZ+LasPAxHl11QvLAMUjq3B932vREcrveSBHvk3sNQeqgUUgfMwkZcxYje8UG3N+8C/mmF1EYEICipCTk+nghetVSRA4eiuhWnZDavT/S+wxBco+BuDtglAz+3+43AmGd+uBak9Zwb9oGnu264uCkWVi98xiWOMfjr+sZEvxQ6RIf8bfQxUJVgMgczzTM9riLWe4pmOGajGnOdzDp6m2Ms7uFUTZxGHEpFkMtYzDAPEqCIn3ENXpP41B0OxmMzseD0OGQP9oZXkdrfW803+aBJpvd0HD9NdQnt8hyZotcQa35dqg+2xpVp1uh6lRLVJ1kgT/HXcAfI03w55CjGNp+JvZot4Zrqy4Iat0ZTg1aIkTMi3NMHzIWaf1H4K6YdxrnLjSqdRdEjhgLhbkZHoUF40naXRS6uuORkTHub9mFnGXrkDFrIdJGTUKqODa520Akd+yLlHZ9kMx16DYAijnz8MDSUvl00nvKV2Dk3fKlASObLYMkuME5qX9PTgtybPjFK2DqE/dKlgAD4QyKrzjvJwGEoYbOrxz7scAIy3vVX2mhUQkycA7MTlA/huWfjrlGI+pujizJrC4fA4wQBCAZ+Vnv2FfKhlEZ/GdpLe6j0kIfkySdWRbqxxBsILihzLrQfC69CxgheMHSXWsvBkieGPWyZ5z//DM+shxWYuZDuYfUj1epJmCEJbYTMx/IPVC6fQux/uMPub22zx8XPZHE82022kigSP0Y+ua6aM8Mo4+VzwOMZBUjLfMxbkVfh8/5cXA7oAW/UzqIttZGmp82FDfqI961AXyMG2HH0sHo2GudBEZadN2Azn23YEn38bjQsi4uNK8Gw4HNcXLXWJhe3ItTZgRGzr/Qk+dMJThifOEiTC2tcNHGDpeuOuKyiys8b4TCwckFu6dMxdoaVWFYuwqMm9XDwUZ1sKFOVSwXn63v2w+nj5+CjSuBkaswtrTDiQtWOHL2AvadMoHhiTMSIDliIvpjH1bWsL7iAkfny7A8uRl7x7SGYbPq2NOwJqa07oNmPVaj+UB9dBp3BCMXG+GQ4WxcP9MM3scawu1QE/icaYJoh0ZQBLGkmBaSA0fiTry7fEr1KzDy/5cyoNx99kVM3eyEFfu8sWSPBxbv9sD49VclmMFsB03HfYjKjJHZ5pi93QUXnONwIzpDlr5h8LDkYWcpT55BBm2TFA8QFJWB03ZRssxWv0WXpA2W0tJk/0tSZoV0E/4cvdoe83e6YYnwJX06T99N7GUb6e+vmSOfXv9JwAiD3swu2HE6WJaWYtolA+iugWkIiMqUF9fMojpzOUYGjhkU/9KAEbY77xQveT4oBYVP4RGcjjWH/TFbz1MZ1C9R9s1xsq+MbGX7V4CRnZ6yf4IMzBKhPBIXIbbeyVgi1nGuuEni/NhGNVflvBlcvy77o49UwAP7ZLv3BUYIHlz2SZJzoKRl5WOPWbgsjcXsHlW/qr7JBfOX6JfZIeSLmS/8K/sU331KYIT26OsNRwOxTujcnR6Ysc1dZpAsF2u54VgA9IyDcexSNDxD0sX4lX1yHvY+yXK8qw75iX2TJMajXPOs3Mdw8kuGoeh33RF/uUfJPTJzhyeO28TIDD5KrgRGbv9PAiNPnxQhNCIZ1dodkOWaJDBSbzeqNNuN/zRhOSdltghfvxNardkadO0zC/q79yHoRgAePlKC/0XC1uPCx2Jdn4jrsTDUbasL/X32uJfsjWdBKmDkTyUwsrgassv/IoERWcbqF2UmiCxlVfnXF0BIkfhbSYBOwOIl+bkESX75VYInPJ4AR06lirhXvhwCl/2FyCQ/hAXb4qq3B675esHX3xPXvK/Byd8brqH+cIkKhbWxERT//k8JMMIyWrSrBD2UAMhvUp/9ogRIlBkkyrJa6sAIy3zllPsF93tWwHOnsuIu/SdZNuypf3kUZCmBkaVbbVCm5joEhd8BhH8KhZ9U/i8qKhI3bdwL4qYrLQn7DhlDu/0WCY6o/P5HMxKxi7XRNsQ3XJ86u2B4XPj16atrWVq/ylf5Kl/lq3yVf4o8ZzZlRjryzC2R2Hs4ErsNxB2hqf1HIn3MVGTOXYKcLTvw0OgUCq44oNAvEMU3o/Ek8Q4KE28j09oKSVu2IH7YGNzuMwQpPQfhbu8hSB84GopRU5AycjLiB49FQIfe8GneEcGtOsO3eTs4tWiHfRNnYqX+Mcy/GoO5XumY600ydWo65nmKv6WmYa7HXcx2S8WMa8mY5pKEqUKnOCZi4pXbGFsCigy3isEQy2gMMo9C//M30eds+KugiLh3aCuu91uJ694WO7zQdKs7Gm68Bp21TtBeeVXJLSKzRWxQY4YVqk+1RLVJF1Flgjl+H3Mev484gyqDj2JY+1kw1GkDl6btEdKiI/ybd4Bf6y4I6NgbCWKenHP6sPFIGzAKd3sNQVL3AbjTfzhuT5qFNMN9yPV2R2F0FJ4kiPut8EgUel9Hvq098vYfxr2V66GYOhdpwycitd8IJHEteg/F3dnzkWdhKW68xD3Ee4IjX4GRd8uXBowcuxYlCczJh6H+PUEBAhtGbtGSWLvnjpeE2wyIN15tiX2ONyXvROnSSh8LjJC7gjZL616HCMw77Y3eO6+8BnRwHItMxP1uSNJrwMPHACMM/HOMupeCJRCifkzLDdZyHI5hygfC1MUpPAVTj3m8RpJOX5CwPDgx642AwbuAEWal0I/nxP4lIMGMGdX3BIxY7ovrFHonS2b6qB+vUk3AiCKvQM5lzqnX+VG4fhstgyQxu7rwIdeT7jGyn3rLXgWBOot15XnEPfGx8lmAkbsyyF+I2/HB8LOYDLcD9eBjpIMIC20ke+kgI5gk5PURfLE+Dqzvh94DVqN5xw1o3mk92vXchOndJsOoZUOYNa+OfX0a48j6ITA5txOnzS/KTJH3AUbcA4Ph4OIGo5UrcKZ3Z9h1bQrr9jrY36QG1tWrijU1q2BNhw44bngA1i5eMLNlxsjbgZHzBEauusDByRqWh1fgwKAmONakCg42rYtx7Yagdtc1qNt9E5oN2ImRs7bjzP5RCDVviIAzDeB+qAncDjdB0IXGuCN8kBVaD4qbY5B6xwcpGSqflfLjJ9SvwMj/nTJbhCWe+i68hBPWkQiNzZRPEnuHpmHfhVAMEL5vNfHv+76T6KfTDNHPAktM3uyAlfu8cOBCGGw8EiXRNIO5IbH3ZODVyj0B+81DsXK/N0autJcgQ4fpzF758ktocYwM0PeebwldI38ZgPSLUMBP+NRRvJ+701UCPGyj6fiv+vH6TwNG5u30lIHpq77J4vsiye9AonGSmPPJfpJqG5wLxbxdXhI4+FKAkY0k9xa22B+zNW7dVWaAPBP9xSXnwfB8OOYbKIELtlko7LCk0+YTQfAKSUdhCfjwWFz0qEppcXxsqy/mezMhR86fGhCdiR3GIZinr8ya4Bzm7/KUviOwsFOM78ilaGw7FSzGrQRhlONXzud9gBEJWIhXEsenZRXItg/zi2HpfluuHwEX2a+YB/smUMHsFmZtGNlEY624mVP5jHP4lMAI26895Acz51uwdEtUkrJzLGIM3BccFzOPCBAds45GTglxPTlIXALTZB+bjAIkyTo5UShco4MWEfIcmaun3BczyWEj9tdl7+QX60Ng5KLrbbn3uJaqcX9K/VKBEXJfpCly0LyvkSyPJYERrd2o3XoPKjRklggzScgtsgfabVZg5Lg5cHN3k4AK5ckTBvqVtgiM8NxxdgvHd9VXosy/l2DZkoUo9q0sTuKXwEjuwqrIKf+LzPZgpojMBKmsBBuKS7I2CD48E5+/5Pr4VWZuKEEJcoEogRGSpueVlNO6V6ECwtq1w419GxBithP+Gzci6IwR/EMD4GdtibDNGxC8djWuL1sMr969kC2OVWaqqPoX9tmPLJ2lBEZeV5bWegmMkPskt1xl3O9VEc+dy0rydQmM+JVH4T1vZN17iOa9d6HMn6uwV9xkEAApVCuB9aS4SIJJ5B95/px8PgU4eUrcVDTfJtZDCYz8u7E+fiUwwrXQ3o1vxWfGFjdEe3U+l9f1q3yVr/JVvspX+afIc/Hv4JNMBR66ukGxVheKVZvE6xZkbduF3P1H8NDEDIVO11AcFo6n6el4XiCuY58+RbFCgQfe3kjetAW3Ro7D7a4DkNp7KBSDxyB96HgoJs1G5vJ1uD1lDkJ7D4FPq67wbdoeka27IrBFBzi2aI99k+dghf4JzLaLxgzXVMxwuyteqQRBqCmYTnVhdkgSJjvewSSHREx0uI3xlxMwxjYeI6zjMMwyBkMuRmPghUj0Px+BPibh6HnmVVCknSyh5Y3m4pq2ma4HmrCE1jpnaK9ygNayy6i7yA6159mixqxLqD7NEtUnmaPqhAv4c6wZ/jPqHH4ffhpVBx3BqM7zcKBpF7g064hQksoTFGnRCd4tOyNi4CjcmToXikUroJgyF+kESgaMQmrPIbjVvg8SJ81E2j5DPPTzRfG9TDwT1wzP7t/Hk5QUFPr6If+SDe4bnUb2ngPI0tWX66BYr4usA4fxSPia2T3vK1+BkXfLlwaMWIjvQu5kyaA+gQBVNgIzH6YfF/dTp70xwMDxFR6RRqvJT+IMS//bMmDPdqrvqB8LjCw09kHU3dzXNDI1B5cCE7HBIlBmMqgfQ2CAgAlLWRXzSWQ1+RhghJwh9Ak5PVhOSv0YlpuafMQdBxxvwj0q7RVlea1xh9xkiS/1Y+iLOae8YBVwW5b70iTvAkZUwnOA66SJ92TVBX/ZR2mAS6WagJFbivtyLizRVbp9l232WCTWg+eF+jydI1Kx2fIGBu12fM23rTZckvwrzG75WPlMwIi4Ab5XhKQ70QiynQn3Q9rwOlofwed1kOCsg4wbDUrKaWnjnH4PjBmzFK26bnqRNTKsywzotWqJE02qYnc7LRxeOgDnzm6DiSUBkfcARq65wtnbF24+/vC0tITvhr/gPaoLbNprYW+j6linUw3ra1fBymZNcHDLNlg5uOGCnaOw/y5gxAbWDi64fNUM5rtn4nC3Bjjb8E8cbt0Yo7pNQc2eW1Gj01podVuPMTOXwuZMXyQ46iDMTAc+Ro3gerAJvIyaINJWB+n+OsiMnoS0tBvCZ4UlqsGXn0i/AiP/d8pgMstcDVxiB+eAZElkTIST5VRsvRIxfLkdmo0z0XjshyrLdUlwY5Y5esy5iAGLrDFq5WVM3OCAqZsdpfI9wZD+iy+h+xwLdJxG0vZ/Dq8I50cQp7+Y2ymbKCiyH8ua/vSpIrsQ6w/7SBL6r8DIp9d/GjDCp/6X7PWRwfW7mY8kEMAnHQhosDalW1CaLA3FwPfcXV5fFDAiwQ5hjxkL3mEK2ReFfBcuAalyHEvF3KQPxOsWoxti7HeguKcEHijqwAjHxv7WHPaTwfmHJVkLDPQ7+qVIoID2lCCGtwQmDEzD4RmcJstGRd/Jw5krcTK4rwIg3hcY4RhlW5NQSYJOYd1UAj6nL8fKDBgCDLTJtlwHrlnk7VwJYnmJ+bOMF8dEu58KGKGtVQf9cF6sT2L6A2nnWsBdbD/Dsl3KecqMEtGOf5+9yj6VF5Lcb8wS4by2nAyS/CEESyhxybk4YBGBxaJv7i2lPwmsRCFR7E/VTcL9giew8rwj7XNvqcb9KfVLBUao+fmPMXTGRZSp/RIY0Wq7G+UbMnuEpbT2oF6bdRg2ci78/IOknadPeZ5zDjxHn+FZyd9307LQd9wxlKm6GmV+X42e/cajkFkUEhhhKa16uL+gKvLKV5ZlqFT8IQQanorXZ7+8CoZIQEQCFS/1qQRGlMcqy2lVluAISdizf/gJaf/5BSGrR+Ju2e8Q06ghnNyc4D56JDLKlEHmt98iW+ijH3+UZbzyxTHKsl3MRlGCL+zv2S8vwRD1rBF+x/5VwAj7lxwjMmOknCRfJ5/KM38CIz5ITb0H7Q7bUOaP1ajQcAcsroQKPz2XHCN4/gQPH+UjMTkTxeJvgiQEmu7n5WDekv34luT2Wgb4rbE+/t2YIAnXwwA/NjCEvUuUOIf+j4GR0nfVn1j478JX+SoUeY1QVCR+m/Lx4MEDqXxfXFyMZx8QkPufFZ5LX8/X/3l5+lTck4l/Cx49eiTPIb7yb/4780UK95QY8zMxToIdRcnJKL5zB0/SxbV31j0ZuH8ufgee8983MYfnou1z8XuQ5+SE5OUrkTR0PJK6DkJKj8FI6TcCd4dPQOa0BchatwUZJ08icuESeLbqgoh2PRHdpgfCm3VAQIuOcOvQEwenL8HyncaYZhWFyQ7MAknGFAeqeC+Un010uIOJV+9gwpVEjLNnhkiCMkvEOh7DrWJfZIkMPH8T/c9GoI9xGHqdDkG3EzfQWdxPqECRNuJasKW43my2nSW0XNFovQsarHaE9vIrqLvYHnXm26LWbGtUn26JqpOZKXIBf447L0nXfx9pgj+GnkTVQYcxoddSnOg0CNfadEdIy06IatkZUa26IrxtD/j1H4rQ+Ytw79gJ5G7bhczJ85A2ZDxSeg9DavfBSOo+CLf7DodiD8ERbzx9+ECCHc/Fb+zzx4/x7MFDPM3NE37PEv5PRzHXQugT8fczAlIfcP5/BUbeLV8aMHIlNBl3sx9hp22IDKpXL+GNYEC/3SYbqXWXmb/CbUHS9a3CNwQ5PiUwst4iUFl2W4OSXPy6OLb3zlcD/yoScs6b7dTlY4CRHHHPSaJ5gkHqnBtU+oBgCbNUWm2wfkX5mdJPr5b6Yskxgkj7HCJkiS5N8r7ACHlETnsqszVKtxux10XywDCjpPR3VE3ASHjSPSw95yszPUq3Z1YQgTKCQerzZEYMye9Z0qt0WTMCZgRuSOb+sfJ5gJFMAiPFSLmbjHDn+fA8Wg/uh+ojwLgBom21ke5XH5khDZDsqY2rRh2xaM5ctO+ti6adNqFZ5w3o2WEulrbsiN0Nq2Fb05o4MKcnzp1aj7MWxjj5nsCIo6c3vP1vINLDHdH7dHF9fE9calcbho2qYZ1OdWzWqoo1Derh4Oq1sLzs/AHAyDXYWJ/AuQ1DYdS+HiwbVcHBzp0wctAKNBi0B3W6bUTtzqsxce5MeFh3QmZAPcTYaSPQpL7wQyO4HmoC/7P1cdutERRRs5GeflP66ysw8v+PvgBGltrBM/Ruyakm/m0X6uSXghEr7NBs7KcBRqgSOJhmhraTTdFqwjk0H2eCpsJ+07HGL7T5uLNoKb5jG2az8Liusy7KY9tNMZXKDJTStr8EfQGMLLbGuasxyC8JiFMePX6KzceuS39/BUY+vf7TgBEGrQlq6J66IYPCKgJtCks5kSOCAWsGz5kd8CUBI/QvwRH2edo+BnfFeFVCQm+v0HTJgXHcOkpyWDCgny7aPHpcLEEf2ioNjNAmx2BoFoHoO7kSnFDaK5RlogguHBM3Z7TJDIrrERkvgIDHRc9g43UHKw5clzY+BBhhpgnbrzzgBwvX27I/Cv1HcvXLPsmS++Wo6PuUXTSsPRIl+XkJFoTb6Y9wxCpa2iLQ8EmAEXHDyDVnCS1n/9QSnwG59wslEGXucgsnbKJw1PImjl2KhKVrAiITsoUN5d5ITHsg/cTxbDwWIHlIVGXCsnIL4BqYCiPx/YGLEbKdlftt3BTHFxaKm2oZX3uOwifP4ReZKUGfbWIPkWyfY37pt7+vXzIw8rS4CKu2O0tS7zI6zBDZg9qtDFCx0W6U0TJE9dY7MXD4QtjZOwoLDOoXoaDgMc5bBmGV3lVxnReMe1n3EJeQjl6jjVDmj7UoU2OdBAN6D5yGouvlxUlM8vWqKHCth7wFVSQwkl/pZaYIy2QpARECEK8CIaWBEiUwQb4RFc9IZeRVriSBkYxKFZFR9mfcHNUFUUPbIrFBfbi4OsF77GgJmmQRPKmo5CQhmEJ+k5cZI0p+ERUgotJXgRECOK8CI3nlKuFBT5Kv/6QGjJTD4ywvZN27j+5D9FCmivBJ1Q2o3FQPZ4S/nj8rQnRsOgaI3/I/2uzHGgNXFD5+LDN4nj1/ChdnL1RrvR1l6u7CvxvtQuVGYm3IL1LXAJWa7UNgWDKekq9Ew3qq9FNKTk4ObickIDY2FnHx8R+kPCbh9m0ZlFMXBucyMjIQf+sWomNikCDsZzEI8wFBO85ToVDglugnRvSTeOcOcnPFb5aG4DmD6nfv3kVsXJxUTWN9H72dmIg8BuhKRRn497179+R83stP9IuYM8eUI8bM9X+XcL5309L+9hxUynHSf/TNh0iBGGtScvKLcdwSc+baMRD7d0Tlw7DQUDg5OeHChQswNjaWam5ujmvXriE4OBipqamfdI+z3/sPHuCO2D/qa8e53RZ7Ny8vT94rfKhwL3M/JgtfcV+o240Tyrlq2qsMYtO/3NNsm5ySIn5zXz5soS6qc0DaFco9lZ0t/o38yOA3fSH7T0qSvmD/KaJ/AlPiy5JW4jpfnM8cF+ch51Myt49ScTzXVPbxFnkqfCV/M8Qx7DM6Olr6iSDaxwh9zzXg/uUYNI5NpeJ7tuM4eczj9zhf1YXrlJaertn2eyjnq1rbd51n7Itj9fL2hrW1NUxNTeU5dO7cOdjY2MDT01P6jr87pX/H/pvynOUhHyaj+FESnhVn4VlhNp4X3hcnklhfDedJ0d005F1xQOpGXcQNHoWEHoNxp8dQ3B08DoqFy5Gzey8emJoj+9x53DLQR9jEqfBjdkXLLghvTQChOyJHjkfEirW4aHAc2047Yaq4xh1ndxvj7ckX8qpKIMQ2AWNsCIbEYeSlOIywipVZIoPNozHgfCT6n4tAX+Nw9D4dip4ng9HteBC6HA1AR3KKiPukNuLamKBI8x0eaLLlJShSf8UV1Ftij1oLbFBr7iXUnGmFalMtUGUSQRFT/D7mHP4zykRmi/w55ASqDTyCvxYegdfOAwifvxQxQ8cgol0PhIu5hbXqgoBOvRAycRpSjh9FtvgdfWh6EdnM/Ji1EKmDx+B2t4GIbd8btyfOgMJwHwoiI/D0fm6JZ9VEXCg/f1Is1iEbzwpS8CT/Np48ThfXjQXiq/f7jfkKjLxb/i+BEb6QM4OB9zcBIw5hKcjLL5LltBac8X4BBlRdaCoJtgkEqLJIyC1COyP3ueBySLIk+34TMNJF1x5bLwVDcf/Vf8/eBowwE+FtcjMlG/0NHDQeu8zU728DIyzFdTcnX3KnNFtr+QrR/McqwYOWGy5hscl1yeehSd4XGCFPCX1AAIQZPeogDAELljsrzXGiUnVghPuD2TU8p4YaOkmgQ9MxH6os8cVzg1koHyufCRh5jLv3niBFkYEY76XwOaUD14P1cf1EQ4RbaCPJnaWk6iMjUBv+lq2wY91kdB+khxbdtqFZlw3o2H4xprbog006tbCuQQ3ojWmLMwcW45zFSZw0vQBV1sjbSmk5efvCyzcAfpYWcF42G9aDOsC4W1Pot2mADQ1rQr9eFejp1IbRihWwtHPEBXundwIjppY2sHd2xiVzQxyb2xknWtaCXZM/Ydh7MIaONUDbMUfQpJ8+6vdYj3lLJiHQsTUeRGrJ+Yab68D3ZH1ZUsvzWH3ctG2BlPBlSEuLlRk2X4GR/39UBYwMWGILtxupJaeauLASPwJXfZIw/BMDIyolgECVJbbEGNRV9Z2qHcfXauI5tBZ7gN+TD4VASWmbX4JyvARG+i22hrF9tOSJUEnOgyJsPOLzFRj5TEqffonACAmyC0vKGCUpHmH/RSUwwoAwS04x4MygvirIT4mIz5YgB4P7tMMAN4GRKz53Xtyw3YjOktkD6sCInnEIwsSxKmFWg+7pG5ij7ykD7QRGWJJJBdiRMP2C8603AiO7z4XJLAKVEIzZZBSkBDGEkltjw/FAWQ7sXt7LG2JecKVl5iM+OQ/JYs4PRX8EY8Jv5yAhTWmPN/OeoQQqlMCIsk/6gwBFgsySUGWiyAswYS/mTq4EapiJpaqPSq6SkNgsmQVBGxKAEK+czy7TMITEKf1Bv7Fs39aTpYER5Xw5nx3Cn47+KS94UCgPCool0ECwhq+5aiTn6dkFMqOFpbxIkq6chw9MneLxuASIILeHmfj7TcAIuUwihF9UwtJ7LJlFW6vFTaPJ5VjcTLgngSQK74MJaMWn5CE68Z7MAMlS873MshHrscUoUOwbT7Hm12HqGCcza1SSK9adJbUIpsSn3JdzYpZOkuKh9K0KlKKtG9GZsLiWILOD6CN1v/1d/ZKBkWfPimF01h/fSo4Rlmvag58b7sZPDXbjO21DdBuwGZu37pGBMIIiJFjfauiCb2rposx/NqFMja3oNHAvmvbaizJVNuCbmhtRppYSGBk1ehqKJTDyDQo9q6HgmhYezP8TD8oreUWY+UFQ5LkEJAiCKHk8XuoveCZU/bOn4m8VMFFQ4Wc8qFhR8oxkV6okgY/MChWR/vtviFgtbv4nDME1N2cEzpiKez/+JMETgiIsvZUn+n8kVHKMlC+PYvFeCYwogZCXgIjqvXJsr2aM/CqBEWaMPHNhKa3vJfk6gZH8LHfJqXTW9DJ+rLlC+En4qprQOtswdYUNWgwyQpk/t6BM9W1C9bDjkDeKmDnypBgKRTr6jtwjida/06aSfF38XccA2t2OimvUbFl+S9N6qvRTCYOHAQEB2LdvHzZu2gTdbdveW7fq6mLz5s3YY2gog6zqcv/+fVy5ehU79fWxdt062cbN3R0PSwEob5Ose/dga2uLnTt3Yv2GDTh85IgMnGuaPwPUZhcuYMvWrdi8ZYvG8b5NORfqwUOHEBYW9lrgmcFKb29xjhsYvJd92tLT08OBAwdgcvYsrjo4IDIyUgal3yTpCoWcA4/nPErb/BDl8VvEOK9cuSID/x8iBLIOHDyotCF0m7BnZWUlg9YfKww0h4eHw9jEBMuXL8fIkSPRtVs3tGvfXmr37t0xZswY/PXXX9i7dy8chL8SExP/NhhDoY2ImzdxROyfDWIf0T9cH86N+9PdwwP5bwAm3iZcr0vW1jAUe3vb9u3SJm1zf9BnDFA/LrVXeb5FRUfjxKlT8nzjGE6fOSPnqkkYpL98+TJ2iL1Euwa7d8uA+KN3gAxvEu5rBs1PnjyJTeLcpc0zon8CRM/UfM0gPddKtZdU++pDlT6hbxi8p823CX8zLMU+Y3uObd369dgvzh+u3ccE+Pk7wTXQE78fWzmHkvXRpBznjh075N7jelwW501ISAgys5QPpLxLFOLcsLp06ZV98L6q2ov8jeRvzNsApMzMTLi6usr9MHnKFPTt2xedOnWS51DHjh3Rr39/TJ48We4t0/PnERgYKMGW/7YwA7L4cSYeKcT8Mj3xtDBSaIJQhfhO879n+UE3kLTwL8QPGYPoLgMQ128k7oyeivRZfyHv+CkUBgagMDEBClcXBM6ZjaBe/RHatCMCmnVAUPseiBLHJW/dDoW9HVztPLHPNhhTrKIx0koJevB1RInKzyyVOsIyFsMsojH0YjSGmEdjkFkkBpy7+QIQ6XUiBN2NbqDrsSB0PuyPjuKepv3e62gjritb6Xug+Q53NN3qisYblKCIzvIr0F5ij7oLbVFjnhVqzLJETZktYo4/JzBT5Cx+G2WCf484g9+HnsSfg49LYET3gBNSQyKRed4cqWs3InzACNwQ8wps3h5BTdojtP8wRO/aAYWHC4rFNUXBNRfk7D2Au7MX4fbwiYjtPQwxwm+JU+Yiz+EyilKTSjyrJgRGnhXheVESnjwKRGGOKwrzglCUn46nRQ/FecffhLefe+RlUCeGVmnbTda4djNVBuk/4vSV4h2rkEFXTfZZvof3aG+63ub1P78/4xn72rEqIvFz3vElrV/K5wJGZp/0fu1pe+qo/S6Sn4F+epMwoO0br0APNc4PahVhjzbXqAEjvKdkaajTHjFvBUbIqxF9NxeGVyNkYF2Tj6n0E4nQF5lcl6AIfaoJGGFmBUnB114MhKJUlsTHAiOcU0Ty5wVGSEYelZojScc1HfN3lPwpLAnGe4XS8r7AiEqOXouWWTvMUNF0jCZVB0Z4PtwvKIJ1YKLcB5ra/x3lHlRVC/lQ+UzAiNB7xUjNzEHCjU0IvNAEbod04HW0EYJN6yP+qjYyAnWQHaaNmGtNYbRnNAaO1UObXvpo2W0zWndciVGthmNNfS0s16qKtb0awWjnNFywPIJT598PGHG57gcPX384GJ/BoXHDsL9/FxhOGI5NQ/tBt1V9HNH+A0fqVYXxkr9gaeuAC5ed3wGMWOCcpT2uutnA8twG7B7ZEscbV4V90z+h238i+k86hm6TTqLt8P1oPWgb1q0ZjzCH5hIYSQ/QQbSdNoJMhA+ONILbQR3hk7bCN5txN/22LDsmwSRNfvxE+hUY+b9TBpP/G8DI+6oERqYpgRHydszQdcHsHS7ov8hKgioqAOVL0a/AyH9Pv0RgZPm+67D2uiMzRnihQg6RfRcjJJjB7wlmMEB+wiZGBqXZhmXsmCVAbglVIFoCIwf9YE+QpeipbBcYnSkD+QQTVMAI+TjI1cPvnz59jvBbOTIj5QUwcsAPlq638SC/WLZhdoSZUwLIsfE6MOKN3aZhuJXCp4CVF1q+N18CIzKozWC/eGUZKtegVJkdoRK2fyLGwHFwTn7iWJamYsYDvyNY5B6iyuBQ9q0CD/jZxWu3EJ+aB5b3o/DihBfyVNX1A+0Gx2ThqHWUzBZRAQ/0KedjIMZ/I0bpD3JseIe+BB1Uc1XpYjGnpeJ1p0kIHHxTkCH+/VEJL1jkXNQu0pjVc/l6MnadDZHlwugHJeDlg3OOt16sebbwyXnHuBf+UvXHMdLHe86HI+wWsz3IqwJcF/5hhgb3CNttOBog9ke0zATihSiF7ehXZojQH/ybQqDLPfiuWLdQZbZRyTptPx0sft/TcV+sO4XNeTxvGqj8vY9OzJF7w0OsSV4J+EO7eQ+LSkjygySQoxr/p1DpE6FfZMbIs2K4ecWjUtO9Sh4LltNidoLQyk12Y+iYNbC2cRBHc8zP4XE9DhUa7ESZWtvwTd0dKFNbF2Wqb1YG/WtvwTe1Noq/1+PnOqswb+YIFPqUBfy/hTJjRAv35/+Bhz+rsjQqS94QFehRumyW8jPV96pSViUE7JUq4fEff+JhhZ+RW6EC7lUmMFJZZo1kliuPu820cPPketg42sFr4gTklCunBoyw/FYlPBRaUL4cCuvUxhNh+2Xmiqp/VabIy7FIYESW3yIw8gvyygs7BEZkKa2yeO5bkjGS6Sb2HJ/+zsXqDcfxfY3VEkQqU0tolS0oU3Ubfm+pj1a9t4vPd6Ja5yNQZKie2CzC0rWnhD+Fn+sxW8RACYzU0sdg8duf/6hAEt5rWk+Vfiph0Pi8mRm6deuGGjVqQFtHR2o9be13qpaWFmrWrIm27drBzc2txKJS+JQ7g33NmjfHn3/+iQ4dOsggJwO97yt8wn/9+vVo1qwZqlarhoEDB8oAfYGGwCEzM+bOmyfHVadu3RfzeN+51BVz0apXD3369hXng81rPmZA+fjx42jdujVq16kjj3mXbZ369dG0aVN06NgRQ4YOxYoVK+QT3QxuahIGzGfPng1tcWyt2rU12nyTqs+XyvnUFfNhQFiR/v5P7RLAYCZHe7Fe9CNt1BHzZbDV19e3pNWHCTNWrl+/jpUrV6Jjp06oLvZZhYoV8eNPP73QsmXLopI4X6tUqYLGjRtjyJAhEgQIDQ2VY/o7T74Xi7UjSNd/wAC5j1Q+o4+4RmvWrn1n0L60cE6uYs+PGDkSjcR4aUe1DvRbw0aNcPjwYZl9pC4835ycnTFq9Gh57nDPjR03Dn5+fiUtXhVmdhDgatKkCWqLPdG6TRscOXr0g84jdeG+dnFxkf3XEuvKtR0/frxcH3UwkH9PEmvOOb1pL5bec5ra8Fyhb6ZPn/7O/UPAZppoR1s8rlr16nK+BBfflW2iSQj2cw2ait8PrjXH86ZxUvkd17Jt27YYOGgQFi5ahFOnT8tsoLcJ9yazXFaI/c115+/i23xSWuW5KpTnHH9jmMGnSfgbd/bsWYwT+4U+/UX8m1WufPkX55A8j8S/g/yce7BL166YJ34Tzc6fR1pamgTl/s9F+IblsB7nxOBhuhcKc4JQdN8LxXmWeJRiggeJliguSGNDZXs1KbgVj/TTJ3DXcA/u6u9C1hkT3L/iiMf+wkZ8AgrFuZFsZoobf/0F5y494NSiPVybd8SNHgORsGg57lnbIcfHG2n+vjA3tsLqfVYYLa5zh16IxjChfB1SSgdTzaIx0DQKA0yVgEg/kwj0OROGnidD0MMoGN2PBaHL4UB0OuiP9uLeqK249mstrlFb7vRA821uSlBkowsarCEochnaS+ygtcgGteddQo3Zlqg+3QLVphAUMcXvY8/iP6OM8duIM/ht2Cn8PuQ4/hx0BNUGHMaKTecRaOcARUAQHvr4IOPsOcQuWga/Dj1xrVk7OLbsALc+AxG91xD3Y2+iMCEeRTExyPfxRe4lW2QeNULaHkMojIzw8IY/ijNfD+o/LcxDYW4cHits8Tj9NIryHMT6eKAgyx359yJRkKd4wTn3JtG3C5VPjZd+0p78FAy6h96599ag/9sk4FYmBu52lFkM6rapDMy7RKS+sVQRg8AMyDNQX/pYlgRqutZK8kqUls8BjLBU0zJTXzRY+XpGAp/4P+sd90byat4z3kzOxiHnSLQpxTPBLI2Gqyyx3Sbkxb+RBDzII0Hf83v19urACO8H7z8ukhwVHTbbvjHgXnuJOQYYOMhSUwR4eJwmYITACrk/Zp30Qmr2qw/AfCwwwkB7UELmGzk0PgUwwowOq8Dbco6ajvk72lPvCqzFeFJK+YPyocAIQcbl5/1kaStNx2hSdWCEfiLIZHg1XJa/0tT+7+isk94IvpOFLHH//qHy+YCRLAIjD5AcdRARdh1Kymk1hv+ZRoi00kaqlw6yw3Vw178hLp0eggmzdqDTQEO06bkdLbuux5B2k7BWXBSsqlsFS1rXxYG1w2BubiCBEVU5rTeX0nKDs/d1ePgGwPHyFZjo68F46yYcMzDA1qV/YWePdjCt/wdO1vgFRjOmw8zCBuZXXN4BjFjC1MoBV11Ow+zwNGzp0QRHGv4ByxY1sazvTHQfZ4Tek0+h2wQj9BizG7s2jkaYTWNkBmsjM1QHia71EG6uDd8TDeC6Xxs+xl0Q42+I1LRUWXbsKzDy/49+ucCIMnuk+2wLjFt/FRuPXscFp2i4+CfD6FIkRq26jI7Tvzyujq/AyH9PvzRghMqAOUmxfSIUCIrOgoNfigxSc3wMjKuABXJK2Hon40bsPZlFccQqSgbpVcAIA+gr9vvKALl/ZKYM9jOrYhPLWpXYoC2WubJ0T5TfB0bfwyXPJBlYJ3H4wt1KLorDwrZ3uAIhsdlwD07HAYsoCYQwoK8at8xmEPY4rivXU8TY70m94JwgOTfYF9uwLYPvLEe1wzhYZhYQsLmjeITMvEJkiN/x2OT7EmgwPB8mjz1lHyOD/P5RmTjrGCcJ6JU2lPakT4Ry3EbCd05+qYhIyEFq1mNki3Mo636RsJ8vbdh4JcrSZMyKWCDmx3mo7NAvBFiYIUN/sL/zTrewTthV709dFwk/0waBCZbrop9iUx5AIeZxT/RNnqD4lIeypBhLhTH7hMep/CHHLo7fZ35TtmG/BBoOXLwp7aqPT/YnxkEfW3ncgb/wL9fsghjjejFGua5C2YZZRXsvhMPG8w4CxDxupz1ChvBv9sMi6eNbdx/C96Yys0PfhECNEiSSYxJ9ci8ZnAuTvCNht3LENU+Bcj7i39jopPuypBlLcjErxFD043YjDYnpyjWME/NnVpE6UPepVO5boV8iMMLMg8TkDGh1PSpLZ0lgRIdk33vwZ4vdmDh5HW7eDMe9ew9wKzED05daokyN7fhWayd+0tmBb+tul1kQZepsxTe1mQGxGRXqrkDHXrNw7sQaPA2sDPh9i0KvKihwq4sHC/5AfgkwQqJ1JehQOlOkdAmtl1kcT5hpIvTxb78h/eRxZG3aiPsVKiKb4EglgiMVpWb/+BNih/WGS4AXPMeORc5PyowRZSmtCjJr5OFPZZE3eSJSPZyR16gRnojvXgVHCIzwVfm3BEZE3ypgpIDASLnKeNiDwAhLaSnJ15/5lUVhhrvw7zMwA+R+XjZ27jHBf5puQplawnfCV/+qo4vv6ulDq50+/my+A9/UM8QJM3E+2oWJ6+Rb2LDNFN/U0cM3WrvxjbaSiJ3AiO4+Tzx7Rxkt6qcSBmqPHT8ug65lypTB9z/8gO/+9S/5/n2VgTg7O7sSi0phEG/hwoWoWLGibFOlalX5ZPSHZB0w2DhnzhxUEGtJG02aNoWJiclrZbsoBFGGDR+Ob7/7TrblPP71/ff45ttvX4zzfZTBTGZ4lPYxg8YG4n7mN7Ev2Y62VX29Tdk/x1JJ7CsGe3v27CkzDFgKp7TwCXUG7zXZeat+840cD/tRKT+jcg1YKul9hZkDixYtkgFWlV32wYAvswzeVPLpbcKn4BkYr1mrFn4qW/b18ZdS+rWiWHP2OWvWLJlpxPJeHysERpiJwP1D+5zTi/UTc+TT9vaXL5e0fj9JT0+X2Sf/+f13lClZY9Ua0OZP4vdo+/btspyRuvB8I/BGsIxj4f7o3Lkz3MUcNQkBG65hOa6HaP/bf/4jswU+NnuH+5pZWKr+qV26dJFZCOrACP9mRo+qjSal/1T7jb8ZbzzXhD969+kjgaQ3CcEvS0tLNG7SRNpRnVvcL+PGj/9g4Iry8OFD6SuCcLTJ9XnjGFUqxvq9aMf9RwCvVevWWL16tcwie5MwIElQZ8rUqfhRjFfV1/v8Pqjrf8TaMsuMZetKCz8zOnFCAov/Fr9B77TNPSj2DIFGZpLs3rMHd5I0ZAx8Zsl/cB+pCfGI9LmIm+4HkJd+DYU59ihI3YN74euQEbwDj+9F4mnx6+d3UXYW8oL9kevjiQe+3ii8FYen2ffwXOxTgi2FmZkI37IFLt174kqL9nDu2R8+E6YievEy3N1/ELm+PsjwdEeshQWObT+AuRuMMMzIHwNNbmLQ2UgMFDqgRPtTz/GVQMhN9D1DMCRcAiK9SgCRbkeD0PVwILoc9EfH/X5ob6jMEmmt74WWeh5ots0NTTZfU4Iia52gI8tn2aHuQmvUnn8JtWZbosaMi6g25QKqTDyP38eZ4LdRZ/DvEafw27CT+M9QI/wx6AiqDDiI6v0PYvasPbDXM0QcAR5vL9z39kDqcSPcXLAE3mMnwbFHP1xu1BoB8xci1cke+empSl6WInHdp1DgcWQEHgT64UFIIApTk/Dk4asgLaXwfhJybl1BdpQh8qK3CJ+aIi/VHHdCjRDmYYIQryvIzUzHU7XfhtKiCtgTbFAPlBLMmHDYDfsdb8rAOAES8huoa3CiuIe6lSHL+4SI7xlwZ2BfJWGiDYO7moLBzJ5YZeYvwQ0Gz9lW3a5DWDK2W4dgiKHTa8eSG6L/LgdcDU0u6emlvAkY4RiYYaI+/rfpncwH8oEtCkGaHTYh8ol/8jio222x7hLmnPTGCbdoBAhfkBRdZYPzYKYIScanHHV/rfwRgYju2y/L71XAyKPCYoQnZ2ObdfArZZeo6sCISsjhMVnYflPAXWfFRfx11heXQ5JelEPWBIyodLxY8+R7r5YGexswQgJxlotSVxKWM6AfnZaLi74Jr/FhMEum5l9mn4RjhD7faRciicfV27IPZsqwJFaHLbZy7TRpx622cg2ZdVMa9Gq/2Qa7L4cj6PbrD8N8KDBCsMtc3DsM2O0oAS9mC2k6Vl3VgRE+kMj9Tn4R8oiot+Oe5DlBrhJNc1Qpy9o1WWMp95368VRyoHBOHOeHymcERoqQmpGPu7etEO8xAP7GteF2qAm8jzfGDdP6iLusA4U/s0Z04GPfC4tXb0LP0QfRYYAhWvfahv5d5mNtq07Q06mGpQ2rQX9ON5w3Xg/jCwRDzCQg8lZgxNNbAiPegTfg6e0LD1cPcTFqg136BjCcOxPW4wfDtH0jGA7siyOG+8QNogNMrC5rAEZMXgAjF+yuwNZ6N46u74+1LevhWMM/cLx1E0zuOR8dhu5Hz7FH0WvSSQybugdHtg5CkJkOEt0bICOkPtL8tCXXSJBJfbgf1ILXqd6I8j2NlPSsr8CIBu0s9EX2wgzNbd5XZWkplS0N3/9tpf3paqWqxPu/C4x0LXmlTXXbf0eVtswwbLkdDlpEIPJ2Nh6LHyeWAHIQ45qw/qrkH+H4NR3/Ju0s1kdVvot9cOyq8X+syrFyziX6KYCRT+3TV+wJfWFv1qvt/slKP31pwAiVweZd58Kw+3w4thuHyFJRyiA5v1cGy/l0P7lA9phFQM8ktITw+2UgXRncvo6NxwKx2zRctmNAnYDAy3beWC7+5ud7zkeI/iKge4pE3aogudLGupLxGF6IwE6TMKw9ElBi4+WYVQF1kplvPxMqbe02jcCWEzdk0F29Pd/T38xwYHsD01CcuRwH82u3cd45AYcto4QPlAAOle9ZPorZHJtPBCnHJ2yo+qZyvASDFu9RZkzst7gJE4d4yY9Cu6eFfXJzrD7kJwEcAh1KH6jPQQkmbT0ZLP2h7E+MX3xWuj/1YzgX2mMZNN3TIThqHS3nwb5NHW/hmHWMLGFGP5CAnpkmL20ox7FWrJ/+2VDZ786z6j7WMEbhs62ngsX4lGtGHy8XY1S15auKz2WV2DtcMyPbGJhxTK63JYBz3CYGO4xDJfBFAIxjUl9PFcDCcey7eBNnHZW+5HwOWkRh4/Eg2Q/Lp3EvsiTbmcux0tcnRF8cEz8vPf6/q1wH6pcIjFAfPnyEXuPOgQTs3+jswTfaJcBIS32Mn7geK7dYouWAk6ja4SB+bSza1NVHOR19lK2/A2WYNSKBEV2ZMfLvBmvQe9BMWF6yQUG2vxIY8S2DQq+qyHeri0cL/sTjn5n18WtJ+SoV8KEOgij5PFTvX372b2XGRsUKyG3QAI72VnDx8UDU4gXIEccqy2lVRFZF8Vq+PG43bw4Pb0+4LpmDnLJlca9iRQmMZIvXvJ9/xq1hQ+HgYAM7LxfE9e6FJ+V/BknYX2axqI9LDRgRryqOEZKvP+hRGc+dWUrrhxfAyOMSYIT+ff7sKZ4/zcfqjWdR5s+tGDT1JKbM3o8y1begYiN9tOm1Ed2HiOvsPrtQpsYO/NjQEHU6GuI7mSligG8JjGjtQvlGe3E98LawVSyuEx6/soal9VMJA7XHjYzkU84MqDEQWV747vc//sCfVargjz//fKMyKMyAf4OGDSVnhLoQGGGA/RfhR9plkJGB4jdlS2gSggfz5s/HL//+t7TRrEULnDM11fj0OJ+sZ3mmH378UQZpGdjn09QMijLI+S7lnH+uUAHNRR8sZ1Xaxwwas9TNH8InDHzSTzxO+qlqVY3+YRD7Z9E/g6QMVPI4asPGjbF///7XStzcjIzEhIkTpV8JNmmyWVoJOHGdOBaOifOm0gc//PCDDOq+bxCdgRWWbWIGkDxe+JI2OWaOZ75YCwIn7yu0x2yVZcuW4VdxPNeQdunnGjVrSl8zKM8gPUEQAie/irX+XvQrg7tC+QT/ebEeH1PqSiUERqysrdG8ZUtpU+UnvnI83MMs20QekvcVDw8PtG/fXq6tar+plJ+VF3tPb8cOWeJNXXi+2drZoZOYN8dCUKFr167SniZRAVUVhM8IwHDNWf7rQ84jdeG+tre3R6fOneW6MsDObDFmfKkDIwSzRowYgT/E/uaalN533KM8t1R+5Ln2Ys+q/W4wiM/gPLNiaPNNQp6ilatWyXOG/qRN1bnMdSOXxof+7hFA1d+1S46La8KMCq41z1n1MaqUn1cWv1c/cv+J81WqWKPq1atj06ZNku9EPdtWJSpgZOq0aSgnfke4pvQL97n6b8yblO24X5i9s2fPnteAEdo+dOgQuvfogW/EeqkAKfpWR/w7yfO1s9hPBHF0dHRkpg3XRjV+KjNxyGPyfy2JMVGwMjqIA2vn4eiGSUgI2Y+HyQeRHbEKd30WI8V7A+4ne6M4P0v48VXfMsj/9HEBnhbk4xmV6y8+Ew3BWqwF4rcl4K8VuNquG671HoTwdRuhsLKEwt4GqRdNEbtHD6EL58NzyCgYTlmCOSsPY/BBH/Q7EYZ+p8LRR2jvEu1FPc33oeh9MhS9jEqyQ4R2PcoMkQB0PuiPTuLatKO4/2gnrkXbiGv71js90Gq7O1rouqLpJhc0Wu+EhgRFVl6F1hI71FlojVosnzXHEtVnWKD6VHNUm3geVcadxe+jz+DfI0/i12HH8duQY/h98BFUHXAA1fvvF7oPE/ouw4k+I+HSfzhuzl+AFLMzyHR1lFkwd83McHP9Jjh06gP3kWMRvkMXuZE3lX4TviF4RH89Fb+bz8S1BEnX6bPS8lARiiSfXWIdVkPhvxQPbunilp8uHM6sg/6i0dCdPxmRQX4oLHhzCUwGa0fvd5GZC+qBUgaWGaDuuMVOAiSzT4prehNxn6SmJG0mSTWD0tOOe8I5IlXyPagkTpGHbdYh6KshY4CBcWZg8Kn8cQddMfeUuA4XNhcZ+2DiYXf02+UggQBms5Q+tuNWO9lWUwbIm4ARAj1jD7i+Mv63qZFbtAREKCQRP+0ZizHiePJ3qNsleMGgOgPPJNOeaeT5wgbBh2HCPyRDZ/+lA+988n/KUQ9Y+Inrxo8ERmLS8iR4NWTP6wASlYHwIy5RiE3PfQH0fEpgZI5Yt8Dbma8owRq3qDQJunHfMGivfgyBgaZrrGQZN2aVqMuHAiME0NgHARD1tgQL+u26ivmnvWU/zIzSpNuFn2ed8JKZP6XBQfqbJcg0AXAfCoxwngSKWJKN666pLFtpVQdGHjwuwimPGLEHr712TjQWa8x9wawmTXNU6bqLAZhwyE0CPurHU8l/w+wfgnkfKp8PGMksRGpGAdJSfZESPBE3rWvAy6gR3A41hu/Jhgi7oINEZ23khGgh2rsddhgsxaBpR9Bl+FF0GGyInr3WYWmHoTjSpBbW1/sdm0e0wJmD82FqcRpGphY4bnIRRiYXYHTWHKfPW+KshQ0uWF+B5RUX2Ll4wcnDF+7Xg3E9OBoBEQkICI3DJTsnGBgexr59x3HFxBTWq5Zjj7hZ3b16I0wsruCMpSOMzGxxyNgChidMYXD8rHw9dOYiTpjZwPKyBS6cWoftEzpijU5VHG9YDbptumJA18Vo1WcnOnLcY45g1sItOK/fXcyzHiJsGsqsGIIjia46CDOvD6+jdeFtPBhRAZeQqriPtOwnGvz3afWfAox0nH4B7aaaSW1PncLX8/LvdwW+1ZV2eHy7KeeVdqa9tMP3fzcoTuV4OtCesPvKWEWfJDP/WGCEYyNAofSD0nY7YVvO5SPHTqCpA8c2+TwmrHfEtcBUMR7lP1wFhU9g752I0avs5Z5gG/YvgYlSdlT6YowcV4lPpQ9KxisBlg8cp7pN1Zqpxkw//B1ghHMhQb1ybZT2pX9L9seH7C2quj3VWNX314fa+1KV8/jSgBEGklVBaQa2VQCFpnaL9iiD3wz0s13pNlR+rt6mtC1Vf7LNG/pjIJoABb/nuDS1Uen72FO2U5urqr24+ZHKfsRn7FcCLvy+pA3fl7alUpUtle/UbfIzqeJ75Zg023jRX8nxb2urrqq+X/RLVZsPVdX3u45/2e4NbYWWblt6jPxM2izpW6pqPEIJSlGVx75+vMoPrx0vXkv7UrYTqmrD7/iZur1PpV86MMJSCJt2u6FMTQN8wzJaJeW0KjXZhUadtqJM9R0oU00PZWrp4ef6O1FWZ6d41cN3dXfiR2091GixFd/W2Y4f6m7FoOGLYX/ZRvb3PD8YTwIqlgAj1VDgoS2BkcKff5FZF5Jf5NeXwINSX/J6KLk9lOWslMCEstxVUYWfkdGkMc6bn8MZi3O4cPQQMmrVQk6FCkqekUqVkVm+HOJbt4SzuzMczu6GYnhHZJYti3sSOGGGyc8IXDAbxpbncdrGHCH9+qK4fHkJeryaNaJSJTn7k8qVZCkv6mPRLrc8OUYq4rlzOTwrKaX11L8sHmW4Cd8qgRGAAcVn2KBvhzJ/bEL7kadhaeOFlRtO4NdGuvixnh56TTiBOUsOoqzwb5naBihTZ5cSFKm3C9+xnFZNPfSbaYVH4pqlqKj4lfXTpJ9KGKjlk8j16tV7EagliMEyOnxSfcbMmW/WGTPkU9JLliyRJY/UhcDI4sWLZVCVdhn0Zg3/DwVG5i9YIIOltMEA6bnz5zUDI8nJsjwQA6oMgvKVwVs+Yc2yOIMGD5avb1JmalA5J5KAlyZ8ZtCYmR4sxcSAMgOfBITGT5yI+Rr8NHPWLMkBQNsEABh45TEMajLY27t3bxkMVw9Gcw579+2T2RUMspa2qa60P3vOHMwU7/v26ycBEgaSCfBw7gwCs0yPkZGRRn9pEgbxyY0hwQmxDxjsptIex81SP+QseV8ybLZzdHREmzZt5PpxXRiY5posWbpUcn5YWFjIUm4EnRgYHz12rCy/xmAxg9QTJ01C0I0bspzIxwrLXhEYadmqlRwH50Q/qXzFz3r26gVvH58XwaW3CbkwuBc4FxUoorJHJSDF8e/U03sjMMJANvvlOnXr3v2twAjPI2ZesS+uM4P9fxcYYf+0xzUhv0tpYITBePLpcK8xqK7adyz1Nkvo6DFjZDknOV+x73iOMsOEbefMnfui/TSxj7lHub4sFadJ2K+D2CfMKqE9+kS19zhGnjssd/YmHpY3CYERzoEAAu0Q8OAe4G8bx8hzSDVOvufYh48YIUtp0c/sn/6hsqTXiZMnkZKa+lpJKhUwwuO57jx3uHd53vM3ZfCQIa/93qjrgIED0b9/f1nSzNzc/BVOIK4Xsz34W0Pbch7CPyxvNkacK+RPOWNsjIsXL+KE+B3n+btA/B71Er8vBGyZuUQQkuXXPoTf6VNJQlQYLh7Sx+5F46A/pxc8zeYjzn0ZUr0XIMFhJuKu/oX08Ivi39No+YDBe4vwefGDB0ixv4row8cQd8wIiYePIOXAfqQePIgE4Yew6TPgN2AIrnXqBYNRYk8u2Y9+hp7oceQGeh4NRg+h3dX1GF9voPuRIHQ7HIiuhwLQWWinA37osNcXHcS1XjtxHdl2l5cSENlBQMQNzTdfQ7ONzmi81hENVl9VZoosLckUmWeFmiyfNdMC1aZeQNWJphIU+XP0Gfw28iT+PewYfhtyGL8POoQ/Bx5Atf57UaOfodRxXefjcJs+uNq2O4IGDUf0ihVIFv8+ZIl/AxUXzWQZsdhjJ5Fw/gLuujijQPH+JRMJQj17Wox7t9wRZTMfsfazkOgyG2l+SxBgOQcn1o/G+vFdsGXmCEQGeqMw/817h+ACidDfRJLOUkwMEDOrhOWo1JXk0fVXWKD6YjNZLsnUJ14G4FVCEm8G8VUE4aWBAT41z6fXGbxvt9lG2mRZqOZveIKfwWQG1cccdJWAToKGp9vfBIzwuBZiHqXn8CZdfcH/RVkhZjUw2M8gegsx59LjonJ+BJeYuaGywffMWiidZUKlz5hJsc8hAjcSCSx+HDDCwDnHRo4I8sKoa9dt9pJ7g4BVXkGRLKNF+ZTASLft9pL4XF2XnPPFQmMfmYVAP5QGHAgu9TdwlLwbjPOpy4cCIwQoeu288loWBYGo5aa+cp+Q64aZJZqUc7tw/ZbMXiLAoG6De5AA3UmPmJLeXsqHAiMURV6BzA4iWFa6TJomVQdGWM6NAA8zXEpzz3TWtYfB5TDY3rijcY4qZTkvgisENNWPpzYTe4sE/a6Rd2V/HyKfFxghobgiGunRC5HgWgcBpg0kMOJ5pDECjBsgykoHCu+6uHO9GU6dmIpR8w6g69jT6Dr6MLoO1secHtNxumV9GGr/jo3ddHBUdywuWh3ACVNLHDW2wjFjC6knTK1hYm4PMysnWNq7w9bJBw5ugXDzDodPUBwCIpIQJPSSjSsMDI/j0CkrXHUNwpWL9jhjcBDHD5yG8UVHnLJwxjHTy9h/2gq7j5tB/6ipeL0g/rbECTM7WNqdwcldc7CmR2Osr/sHDjTRwoJ2w8SF9XI067YZLXvpo/uwPdDdMBtXDrYR89SB//nGSPRsiMzQBrjro4OoSzq4fkILvhfGIibsmvBTfknGiCYffjr94oGRGcqn+FtPOofm48+i9ZTz6DLLAp1nXkRb8b75+HNyvJ2nmymzCDTZECqzF2hnsvjRnSDsTFbaobYXFwIthJ0WE87JgPvHAAwqZR9tp5iipRhr2ylm6DrbAp1mXEQrcaHRXFxokL/jQ4ERjodKsIXHNxfjbM/A9BxLdCyx3ULMiQH4jwEdWgt7zUW/o8XFEuvbqzgFHj0uxiX3BAxZaoMmY4zl2Nj/m/qRY5xmhtYco5hr2ylijOJiS/p42gW5Vq1EXypwhGtS2oa6Ktu8nHdLcWyn6RelT7lm7IPz7rPQ6qOAEdpuL9aqhVirFhNMxbjM5XhVPuV+ayv2izJT5j38KuwR+OKYWovjue5dxFgJxnHe7Iffs1+Nx/+D9EsERqgMKsvgtYGXHJdmYEEZgGYbBqTfFIjm58ykoDJ4XdqWtCPbeL2xPwai2YfsS9h5W9BbfVzSnuxTc1sq29MmOVHm7vSUSj4P9eNKz6G0DXXlMar5zBU255TYpH1lRsm7xqMsV6Ucv8pnmtuWVpWfOH72qeqbf8s1KuVXdeW4XviYbd8yz1fH+GYf8zPpO9GWfDHqY+Lf7Kf0Wqvri+OlL0uOFX6U66N2rFxD9lHShrbftU4fq182MPJYAiM3wlPxn9ZHUKauAb7R2Y1vtffgO/KMNNyNb7QYpN+F77X18UtjPfxQbye+1dLHv5tsRaOOa1Gl+VZ8U3cb/lV3C3oMWIXzF13g4BqPUL9LeBpQQRKSy4yRUsAIsz9eBR+oL4nPSwMjzOQgL0lh5cp48O9fEbxgLq56u+H6rOnI/f573KtIUKQiMipVQlbZsojo2RNugT5w3bwGiVsnIqOZNjJ/Lg+FOD7zp7JIadYMl69Yw3LLRqTUqI7CihVRJMYlwRHxqiR+L3kV/SqzRSqhSIxFBYzcLy/GwlJaMmPkJyUw4vcTHma4iXUGQkKjsWCtGcYvNMfvrYUvyTFSTRddxpyDvVMQ1m0zxh/Nd6JMnT34uek+fKcjfM1MEaFKUERfrMku/Nj8MKwtrqPQxw35D/LEuv3fkK+XBkYYAG/RqpUkC2ewz9/PD/7+/hrVT+h1X1/cuHHjtbr4/21ghMHJ+vXry6frGYgmx4Sdvf0bleWFqORfSBa2Sgc/1YERjoXBcAY8aZuk6qV9Q0J7PiFPEudDhw/LAD+fPOfYeDzBJz4drp6lQEJt+txX+Jx8DKVtvqLCPv3O8RLAoj3aZjCXgVMGduk7lgB6X24Bth07Zgy+E3uANvjUOZ+2Vz19zrmzHNr7kjkTFNi3f7/kruGcuSYEPcg1Q59xLxBkYCCYnDQxMTGy3BL9TE4WBozJqfAmzoX3FU3ACIPMnBcD8Zwb9yf7ZfmldwlJ5LmeDFJzTipAhDb5ys/+6cAI1yQqKkqe49yPqn0XFBSEgMBAXLSwkETf9OW3334rOTI2bNwITy8vWRJO1Z77mPwptJWrFvBXF+4n7hPa4PnLc4ugE5WgC31JAIFE6h/Ck6ECRvj7QTCTJbIIgDiLc0aOUZxDqnHyfCWvirOzsywZRzCHZfVUYCbPg5GjRskyaNyz6qIOjJQXY2V7rhM5SugnRycnjb85KuV+4G8PQcTY2NhXft/JDUIgSgVO8tz8Weyx6QRwXV1xV3yfLc4Pjom8M/zt4nnMfnn+9+zRQ/4+ELh+H9DvU0tKfBSumhzA4RXjoTe5Dc5t6A33YyMRd3k6oiwnIOLiNMS5GUAR44Kighw8K87H82ePhRaK8RYL54o9KVQShD8tFq/KMlriS/H/M5kVUZybjcfJiUg/a4xosQZxk2cgesQEBHXtj+sdesKlYy/oD5+FqQv2oIf+NXTa54fO+/1faJcSffmZnzIzZO91dJDZIT5oK66724jrzFZ6Hmi5zQ0ttl5D880uaLrRBU3WOaHxagc0WHEFOsvsofWXrQRF6sy1RC1xj15d3I8TFKkyyRR/jDPBH6NP43c1UOSPQQdQZcA+VCMg0nc3avbZhVpCx3aajYOtesKxQ28Edu2HoJ6DED1qIpIXLEHq4f3IdHdCYYZCZtXIElrSLyRTfyLLcT4XCvrtGbkY6UdmjRRKHz8pvI/Chxm4G3IRgSeHIOz8aERZTUK03TQ47h8G/altsHVCexxYOQnx4f4ofPxmcJ2E3DY37mCwoZPM4nifEj+alKWxGLhmSSyVEFBgMJift9pwSQar3+dJeU1aRSjBBwZw11sEiHE/kCBCaXkTMPKhyuAxx04hoMDyUCxHNXC3owQ7qi4ksKP52LepijieWQPMxGEZMpafUsnbgBECO+MPucJRDRjh/crDx8UyuD/7hNcrSpBin+PN18ojMdg+w8hTI8DzocDIhyrXn/w188/4wPZGkiSbV5f3BUb4sAVjhMyW4b4i0KRqx73CLJXTnjFyLqpMGU3Ctb2b8wgX/RIkOKi+piSk1xK2uRYkYFcf6ccAI8z68IpOE/s3UAKCHKem41WqAkY4xrScfOEzb3mc+jnE98zaco+6KwGvt0lB0RPczniAnXahr/VN8I6l3ljaThPZ/NvkswMjqYokKOI3Ii2gISLtdOBl1BiuB5QltYLP1UfClbq441Ef9hcGYsLCnegy1hi9J59E17FHMG7gapxu2wJnG/6OLS1qw3BxLzjY/YVr7tvg5qEHN/cd4h/jrXB23STeb4WX1w5xMaEvLioMcSP4gLhgPCIugIwQE3sGcXHG8PXZBTvrpXBy3ozgsGO4EXpYXCjthrfXTrh76sFF2HS8thWXHTbC+vJaXLJfLV8vO20Q323DNZc1OLBmMBY3rYPNWn9iR/NmGN1pOlp0Xotmndaicaft6DVkM07vHgTvU01w7WBDeJ1sjFinhsgIbgBFgA5i7esh4HQ9BFnPwK2YYNzNKiwhX9fkw0+nXzIwQl4LBpObiX+k+y26hFnbXbD+iA92GgdK3XjUB/P0rqHPAis0F20YPNcUBCdowkA1A/PdxEXADF1nbBLH7jwTCH3jIGw57ovFBu4YudIeXWddlMH9t2VFlFZVea9WE8+iyRgT2cecHS7YdMwHu0wCseN0AJbv9cQIYb+FGEfXuVZw9n/5g/92YERZfqup+Lz1pPMYvtIOiwxcoXvCD7vO3sD2UwFYfcALkzZeRUdxYUNfMZj/PoF8jrnHnIsS+Ji43gFrD16H303FC2SbGSPuN1KxYp+XLKc1eaMDxq65ItbCSh6vDmwwQ6LpOGO0EnuH9uaLddl41Ff494bSx0Z+WKDvhsF/2ci1aCbaMuPjbeAIbXJd24p2I1bYYomhO3aI+e4yCcJWI1/M3u6MbnMs0WmmBY5bRiBPjUzpbcAI/245QawVfS0uCCducMAyQ09sO+EvbCt9uvagN2ZsFfZnW6LxaGOxD03kflS3o1LOgT5vPPqM8Kk5pmyiL73lWLlPt530w0qx/pOED3uIvUHwrdMMM7lvNNn7Jyh9+CUCI/+LSk4Lll6iavr+Y/Rz2Hxf/W/2rUnVxyO11Pfv0hfHl/pcXVVtNH33qfRLB0b4+rSoENsN3VBGZx/KaO3Bt9q78W29PajY0AA/au/CN1r6MlBPbhG+/0lnF6o134z/NNZFmTosqaXkGfmu9hb8UGcjvq++GnOmjcYT3x8Bv29kxsgjTy08nP8nCn5W8nRozsygqgARlaqAkcpK4vVffkVBhQp49GtlRFuex90bvsht0wZZ//oemeV+hqJCRWT+9BN8pk6GZ2ggXHfvQkLXFkhePBpp5cX3Zcsjs3Jl5JqbwsPNGbG16+JRubKyNBZBF/ahJIavhGeiD6mVK8lsEZb/KhZjkcCImMN9WUpLtJPk6ypgpCweKq6hqPg5MjMysHbLGZT5YxnK/LYBZaqz5BhJ67ejYrO9+K3NAfyLQIjWLuF3fXxTb3cJMFICivw/9t4COqos6x6fXjPft6anp9d00z3fmmnoxlbcgy3c3d3d3d0luASXoAlECBEkRIi7ECGBBAjEpeKEKNb7f/etFFTSAUIr/ftz1jq8IvXeffeee9+rqr3fOVub4uuHsHbSAeRNGApFjzZ4mpaEyucvasxjdf+1rCYxQgCRoGlGpvKpL4Jpb3Pxz5vXNeyPJkYI+lIonULXBEgZM+pjvM+pdaAOEKusNmKEQKiqtJR6XFTxYGwrxHkJ+l+2t0cL0X+CyIwxQXk+qa6oUeaqZjtvc5UxztRhIXBLQJ5AO8dPAoIlqDieuhqf2u/UqRM+++wz2Q6d7RKgZhkn9plZMNTXqIsR1GUWCJ/4V5EAw4YNw927ypIvtRnLXrEsmrWY56NHj0pA/ZeKRtdGjHD+2B9uWbrrGzHGBWKt1aXsGMvGUdha9fS+KsuBa49t/79AjFRbb2r/VxmzP5gtxfFyHCyFRqFyVVZCteOFcw7Vj1c3ZmGsW79e3itIhKjIEJaZUsWVZaKcHB1rvTbfZurECMkvEiObt2xBnppwvap/NPaRWU4sZcU5YrYHS1xxPpkFxCyNHeIexnWtbjxenRjh9U09IRKAvPbZZm33mtqca1XVH25j79zBqFGjXseB1ybXKq+Pd2VukSghSXVMXEOurq7VslB+TysuyMGj2FBcMV+G/dPb4OSiDnDe2QdR1mMQeWEoIs4MRsTFiYh1WoJErx1QxJ1GWfZ1PHsajpeV9/HqWSpelD1AZeEdlOXGoTQvERVP8/Cishwvy0qRFxqINMvzSNpshqT5S/B43GQkDByJ2B4DEdWlL0LadoVHi47Y3m8yxs/Yia7bXNF+b4DM/KC3F96BfkC8PiB+1wqXWSH7mBmizA5ps0tZLquVmQ9abPVGs82eMN14Cybr3WGy1g1Gq27CYIUL9KpE1rUWOElSREP8nmsyzRaNpljj+4mXUF/8Nv9u9Dn8d+Rp/Hf4Kfx3yDHUH3QYDQcwQ0RJiGj02gXNnjvFdidGt5sKc5NOcG3VDbfb90J0l35IGDACyeOn4vHMuXi8ag2S9x9A7i0PVORk4XlpMZ6VFeGp4iGeZsegVBEm4hYp/n5XxDJNbisLPFHw0AppoQdwz2ULbl+ahaCjvXH73GDcthwBvxPDcWVrX5jPaAuLVSNw3cIMitSHePXy7dcdtQsInJ/wise4Y961ZjfUxZmdcOBmLCKT3tzbCOhScyQyOVe2P+qwlyQVagPk3+e6K66g925X7LoWA7+ELEkg1CYK/1sQI7ykSfIwQ+Vy6GPMOx8ogXcSNbUd+y5nGSRmxLDskXNEsgTl1ctJvYsYYbkukh3MgFAZCQL+ZiHBFfE4t5pTF4ai8CwFpm4kedbYhaPZOkcJ/quf47cmRkgIMTOBADxB+prZpHUlRp6UPZNi5KtsQyUpok4WkDzotsNFlsCirsq7Mlb5FjE9/4RsmXminslB8oBtc64YE3Ui7ucQI1yvJC94LEkYrRpl2Wq6ihjJLiqD171Mcf14yjWhIi85Zl5PFE7nPNfUa6lpJDy4Fs74JsgYqV+HJPpIjPI6rTn/77PfkBipQLokRvKgSDqKnDttkSJ+qEbZG8LvpAl8j5kg+Iwh4i7rIvGmDvztO2D24pXoOOoEek46i25TLmDw6P042K0PnJo3wmGDRjgwpg3cbQYi9vYgxEYNQnT4EMRFjULCnfGIvzNObMfhfux43I+biAf3JiMxfjIeJUxB0n3xg+H+DPH+BNwJH4G7UWPw4O5ksc8U3BeeEDdJHD8B92LG4270WMRFjsGdyNG4c3uU8NG4GzMG8bEj4e8yGPvEh+kirYbYqN8ES9v2RL+eK9Gyx1aYdlgH0/abMHb8Erie7YxIWwN4HjGC93EjWU4rO9wAuVF6eOyujUhrPcS4rURKaprUYiE5UnsMfz3/WIkRWfJKfFgTSJ62zQOHL9+BX2QGHqYVIj2nBOmKEiSK14ExmTC3icKYtTfRddZlSWqoP5HP152m26AbhcXXu2Kn5W14hqfhcXqRbIOelPEEt+MVsHW7j6XmAeg1z0FqV9QVuCYY3l7sz/OPWn0D289FwC8qQ/SvAKniAyYluxh3HubCxv0+Fuz1xRjxRcUn4v0ZIwTcOZ4O02wwYLETlom+Wd1MkH1NySoWcSgV7T9FfFI+rvk/xtqjQRi87KokPJiVod7H2pykwWAx3yRZrvonwT8qC1m5ZeKLt/Lmypsb2/e5nYEbAcm4GZgsMzMW7PFF9zlXJDguxy7OxdeDljlh0X5fnHG+h6A7mUgUMU5TlMoYP858gtC4bJx2vCsJEq4z5fiUWSE1+6Yct50kYRbt84WVSzwiExRIFuNOE+0li/YCotKx80Ikppt546JLAgrrQIzwXCQ4qAMyUszVZoswEbskOT9sO130NzX7KRKSC6T4/I6zEXJt9Zh7RcZUvS1le8q1yu2gpc7YeCJYxClFHJ8v2mFfn4q5eoJ7iXm4Ls6zxSJUzKWjHF/HWsb9Z/FPxMgn/+R/Lv+4iZFK+aOpNCwY2RNGYl63lVXkCDUu9uNz/f34vvlu/K8Owfs9Eqz/q/C/6eyWWiN/0dwjtipixEyKr/+14Wo06zQL548txauIr6qIkcYoE983S+d/L4kRCqgriRESDzWJEWXZrFffqogRpb4H95fEiDi27JtvUfaPz5E2sC9ikh/gcYAPMrt0RHbD/yBH/D39n/+A/7FD8A31h8c1Z8RNHoS0id2Q85e/IKveN8g5sBfJT3IQOH+eFGp/Uq8eSr+pV40YeS7JEGU/5VY4NUiYUaIiRp7KjJF6eHWLxAhJICUxUpZzS8SW4usvpHDsZQcPmHbbju9b7kI9IwrWi5g15XaXzMYh6UQyhK//QvJJa5fYKrVeVraYCUVHEyj0vkd2ny4oy8oSP1DeXU7r17LaiBHqD3yIYHdt9kcSI3+rIkZYEsfP3/810PhLrCYxQjFsAqHURqiLPXr8WOosfCH6R3KEQCczTlJTUqr2+HBjn/iEO0tTEeBmmxw3y/iQwIiuUd7sXUZAlqWCCHBzDRDwJrhL/QKW4uGYCVizBBjJiroYn17n/LGUEY8ngcAyYdQdeZdxvngsMzP4FPwvnb+axAjJEMaI4yL4TtCb46WmxvuerOe1d/78eRgaGsp4cL3RSf5wbfy/Qoy8zyQxMmHCa2KEpZ5IjJCM+FBjhgOvJVXsSMaR2ONaVP2N2SQsvfYhAH9txMiWGsTI2yxZXJcrV66U+ig8PzM1qPPC9ZyYmFi1l9K4Xl4TI2KN8/rR1NKS5auefoBuTU0jURMaEoLBgwfLNcZ1y1j/R1xPzG55n5EcYb94Lf2anxkfYs/FeUuf5CHU5RxsdkzF2VUDcXlLP/idGIKgY/0QfKQH/M27IVBsI872QbLXdBQ/NENlrh2el3rjZUUIKvNc8DTZErl3zyMjygZJES54FO6NR/5eSDi0H3fnzEFcvyFI6DsUD/oNR1T7nght2QmhbbrAr1lbXDVsiU3dx2DUxK3ouM4Zrcy80HK7N1rv8JHeZocv2uz0Q+td/mi1k15FhGyn+6DlVi803+yJ5ptuwXSDB0zWusNotSsMV7rAYPkN6C+9Dt3F16BNQmSeAzTnqEgRGzSedBENx1uiwdgLqD/6LL4bYYH/DjuB74YcRf1Bh/BDf3M06bsXGr13Q7PnDmj12Aat7luhKbYj2kzEboO2cDZph+DmHRHeqgtiOon7b69BiO/eH/F9h+De6HF4YLYVyTcckBjgjodhrkgOvYSM2xbIv3sCJWkXUFlwFS9KI/HsiTvKMg8iO3wxEhxHIOBIT3jv7QzfPZ0Rcrwvgk8NwrWd/WG/bThstk2Ep+VO3A28gZKi999r+CR5TGo+LLwTpN4HBcEJ3vMJcpZBeltmBEkUljAi2E2NC3PXuGrEiMqo1XE/qwjHb8XLEk4su9V281XZPokCgvPq5yBgS9KBZbpabnSS5ZomHPcF9UpCExXIL2FGUu33+d+CGFEZSZ6MAmV2AcmRoeYeslQUS4ERzGe/az7NT2BdR7xHEqKz2XVZXmqJVTBuRKdKwLumxsa7iJGeO29i97WYn6UDoW7MUNkhYkltmJolnX5tYoRzyzVCgXNqw1BThevkoaK4ViC/rsQI54Glo2orC8Vzcb2EPaqbPhuNmU4sO8a1XLM9noNkHOdLZT+HGFEZS59Rk6eNuAZqO17lKmLkXnqh1LzpXUOrh+uDGkCbHG7LsnV1NcfwJLQX65brUr09EkHUGfGNr/7wwPvsNyRGypXESE4FspIdkXN3ABSRWnjso4cIWyP4njCB73FjhJ4zQJy9DsJsTbFhzQR0GrEDbYYfRddJ59B3sgVWDJ0H2w4muGLwHU50N8bFzd3g5tgetnYtxRfn1nB2HofgoC3iA3u7+HDeJnyrmm+RHhKyDUGBm+Hvux6+Pmvh57sW/n7rECSOCwk1Q7B4n/uHVHn1NrYhLGQjgrwmwX5fV+zorYu1GvWx0tQYE3pMQ49Bu9Cu3x6YdtiMDt1WY/2Kibjt1AL3nPXhddwEHodNEGFnhLRAfeRF6yPFWwOxDs0RH2iOdAXLaP32+iL0j5EYUQHm/Rc5Ydf5CCkGnv9E/NB+9lJ+SPBzQuW84eQWVkgQe+Uhf/Sae0WCziqwncB49zn2WHEwEN7h6VAUlEthcXG0cqVXGUGip2XPcCs0DWPXuYg2xIX4lgwBded5Oky3Q0/xRWPV4UDcEv3IzisTfX2h9oH2o3yigO1zLFYuDxDz4M2X3prECAkWtk3AnXEYueo6Lt1MQGZOKZ6UVioBrao40MgSs+wVgX07jweYttVDSVoQsK/RX5Uzxm3FPI9ZcwMOng9kGSrG9+XLN3HhK56L8SLTzO39lCfYc+E2es13UIL74hz0yZvdYeN2XxI2JCie1fJBwL8VFlfiYdoTOZ4pWzxE/zjG6iSUJMWm2mLUahecdIqTJAX7VzNNkHOfIa4Vlv8KvZeDopI3TyYVitc1iRGOma/7L3LE+mNB8BJzlSXmirHj/Kgb547j5XoJis2W2UWDlznLvqrao/P/XWbZY+Z2Lzj5PhL3tVJQtL7mlxmSTYzh3Ud5mLfHR66Z9mKNqdr5szlj8IkY+eSf/M/jHzsxUvnyJYrDQ5HbXAfZpjpY3XoG/sfgsCRHmD3SoMVOmHTcjH9I4H63JEbofP2ZCsTX2om/65ihaesNGDVxDZyuuaE0LwAvI+oBoX9FpX8jlPu9IUZIQKjKaamIEfXskerEyP/hhXiPZIWKGCn/5t8o/fprFNX7GmFbN8ItJgxR3pfhZ3sAMRPHIHj2DHj5eOCWtxu8fN0R634Ud6YMR+yoEQg7dhBBCTG4ee40kv77HZ589RWe1PtGEiMVou1K0S8lOSJcvH7t/L/oi6oP3Pfpl9+ipPvX+NGDpbQ+x48hn+Fl6Ocoy/cUsVVqjDzjU76vniM9LR3HztzA/xlvw1/+sxV/aWCGv3y/A39pJOJHgkmKrIvXTcR7jffgv7q7cMhkFPKaiXlppoVMY01kjx2M8oIC8Z3hjyml9f8aMeLr5/eT7ww/x2ojRqgDUldihHPG0llNRRwI0hKQpibDu7In3mc8lpooFDbneAnUE2hn1oeDg0OdykKpjFkar+dL9I/6LLPnzpWaJxR9lmtD/F1LS0u2XZc1SECW4vkqYoRkwaxZs+RT9O8z1dP7vzRbhFaTGGGMCOQTyOa6J+jN+BmbmEidhneB2Q8TE2VpIhIrKlKE7TG7gOW/CIyzLZY7+n+ZGLkXH49x48e/Jkb0DQxw9ty5D1pzNMaDuhqt2rSRpaI+F/GkngdL4C1eskRe++wn4817wYeUhqs1Y2TzZuTWEDevzXiPuXjpEtqIe4gkRkQfqNcxbPjwn+gp8f5SKzFy4sQvJkZYioz6SDWJEZb/qosxA4sx/jXugT/HeN5X4vyFijQ8iPCE25mNcNo3ATf2DYDXgd7w398dXjs7wf9AZ0Sd7YE0r9Eovr8Elfkn8KLMXrgTyjP2Iz96HpLcJyH8/Eg4bR2Es/P74fiYvvAdMQx3B4/Ag0HDEde5J8JNxD1fvwVu6ZjAQ8cYzlqGsBTb1Z1GYPjoDWi97DJM17mg2QZXtNjghpYb3SXh0WyTJ5pRK2Sz0puL/zffKHyDJ0zXkwxxg/EaVxitcoEhyZBl16C75Cq0FzvLDBGteQ5oOucKmojfcBri9zBJkYaTLuKHcefx/eizaDDyNOqPOIUGw46jweAjaDDwIH7ofwCN++yFZq+d0OphBq3uW6DddYPSu23CkFbjsFlPfObpmMJN21iOiWMLMmqNcNN2iO3UC4/HTMLt0aNwY1hfnJ7UB2eW94Pv8aGIdxyLLP9pKH6wGpV5R/Gy3A/PnzqgQrEZObdnIcF5CAKPMvYd4L6xNQIP90DgyUFwMBsEt5MrcDfAEYrkeFSWFsv5e58RKyHoz3I9t5NycdIrXopEs7xW603Ob83wICHAp+xVws9nfROqldJSGXEEZtFSmJ1g9QX/+1htGyrJFGqX1Hx6nWSM6ToHqe+w8EKgBMR94jNlVgSfeH9XqZ/fkhhhnIi3EKyOzyiEQ3iSJDAoaE3So2ZJJxVxRKKJ7VEA+3pkChIVxTJrgw/Z1ry030WMkFA65Ha31hh/iDHbYv+NO+gt5o5ZAurn+LWJEeqJ9N51UwqcM9uHeidp+aUS96ntrlZXYoRZTtQoGX7w1k/2o6A/yQISCnU1Zlysuxwu56pme4P2u0ttkISMN98Hfgkx8kjxRJb5YgZVbcerXEWMMP7UF2HGkPr7JA/ZBq/XArWS+e8zao1MPuErNXDU2yM5yRJrLE/2IfabEiNSYyT3BdKTA5EZOw050TpQ3NbFfXdDhF40lsSI7zEj8eGij9sXDXB8ex/0GrUM+uLm3H7UEXSdYIExY3fgUI+euNGsAS620MSxcW1x5mBHbD7UArM3mmDLoWlw8HKAf1wUAoT7x92Gf6zKI+TW83YwboX4wSvYG75hvvAL84N3mD/8YsLF/pGv9w+IjRRtqPw2Au9GIfBetDjGDdcuzsfRaa2xo3kT7NRtiGVtu2DYsI3oMfoYOg8xR4uuOzBo+HKcPzQQD70MkXBDH76nTOF+0BRBlkZI8tNHbrQ+0nwbIsGtLxLvXEdm/kvhv72+CP3jI0aUQHm/BY7YdjoUcY+q3xiLxEXBLIbs3FIJ5Kus8tkrSY7M3+0t2rCXgDhJizaTrTFGfMFwD0mttj+/zBU8qRDjLpNkg8o8w1IxYtX1KkD9/cQIswjY3yUH/OAXlSk+FH/6QfZMfCio1xekfgyJHpXxA+g1MTJOSYyoCAeSAxaOscgR/VQZAS1FQZnMRMkXH2iqDA9aXlEFLtyIx7AV16TWSccZ7yj/JOZ5/Lqb8Aiq+9OAOWKdHLKNQe/5DlL4nFovJEWs3RJELKt/uHJcBWKcJDXU+0jLFWvu8q2HyhJgcqzKfhJwZ7sDxBe5Y/axMiumpvEDlvOtMs5rwdNKVFS+md+aGSMcL8/TZ6GDLJ0Wfk/xE/KmrOK5XBP8IFM39jw+qQD7Lt6WZduoecK1xcwcZhaNXuuCS673UVT6hphhH4vFusorKhd9qXid4piVU4KpW8WXpMlKIfua8/Jn8U/EyCf/5H8u/+iJkefPUZKRjuzenZCj2wgFJk1xtO0Y/Kf5Afyl6UEpyt6g+Q7UN9mFv2opSz4x00G6hvDGO/CX783w10ab0K77Spw7fwnPn4sfwoXBeBH+L6XGiH8jlPlqo3TeDyj/l5JYINFA3RAVGaIiR5QECctnqUpqUXSdpMS/XxMS5eL/xd/WQzFLYzVuBK+j5vCPug6Hm464ckO4qxOcxdbT2wMxEU4IDrSD03VnOHq54GqwLxxsrRBjaoqiL75AUT3RjmiTpbQqvlGeQ9k/npcZIlUuzq8soyX2+baKGPnn13javV4VMfIFXoV+hucBnyEv/IiIrfixXhXjZ88q8ULE+bJDEBasscOUhRcweIoFugw/hraDjqJhGxHr+mbCt+DbtkcxdMBeeLbqhvxmTZDeQhuh3Tsg3UQLilkTUF78VHz21pjDGv5r2duIEYLav8Q+FmLEx9dXjvGX2tuIEWaC1NXs7OxgYmIij/+r6F+79u2lzsHPMZaz2rdvH5o0aSIBZQLcbJflfnbv3l0n8kFljI+3tzd69eol48b2qK9AoDvu7l0pVE1Qme2znNaatWt/Uk6oNquZMUJgl2B6XcmkX8tqEiPMEOnSpYscHwW/OTaue65VliV7+KB2UIJEDTUmeCyPUZEiPzRqJEs0LV+xQo6R8ft/nRi5e+/eT4gRZhx9KBFAIoXaJCTNOAcsRUURcmqZ2Irrhe2ynyQnWL6MRB3vC3Wx2oiRTZs3I6cOseM8sQwfRcx5bjrF20kSkqxQt7cRI8ePH/9FJaxeEyNDhlQjRkiEuri4VO3157DnlRUozsvC4xh/xPnaINr1EAJPT4X7tg5wWN4KN7e0RfS5Hkj3HomSBwtQmX8EL8tshF9GeZoZCiInI9l1OEIteuHy6nbYPdoUqzsYwLmTuId27obgjl3h16wNPLSNcE3LAE4aenBsqgurJlo4KLYL2w3BwGFr0Hy+FQyXOcBouSNMVjjDZOU1GK+8DuNVLjBZfRPGq12l87XJKuErb8JohYs45joMll6Dnvj9rLvQCToLHKAtfqtrzb0Czdn2aCp+u8kMkSmX0GTyRTSawCyRs2gwygINhp9A/WHHUX/IUXzPLJEBB9Co71406b0LGj3NoNVtM7S6boR253XQ7rRaulbXdejXcjRW6DTHCU0DXNHQlWO6pqmPG1qG8NA1gX+ztrjdrQ+ude0E844mMOtjBPNpzeF5sCvuXRmEbL9xKH5AkskcLyu88aLEHpWKjciLmon7zkPgva8zrq5tjStLmsPv8CBEX1mIKJejSIzwQGF2EirLfipM/j4jJvOkvFKWKLoZnQbb4Ec45Z2AfTfuSFC/ph+9dQ9WAQ/gEPYYt2LTZSZDTTJB3Yh9UEQ6IbNIPpVOYWy2b34zFnvVzsGSXMdE29aBifAQ7ZIIYLt8WPZdZZFoFI9W7+PPdY6pZgkqlRG3YgmypJxi+fS/U0Qyzvkm4KBbnBTBVrXB1xRXv+D/QBIiFMBOzS+RD6/WfOhUZcwgyRZjZXxqxv2CiDXPpyiqe3ZAbcbzB95XSHB+v4i1+jk4J0/UNE9oJKSYTaS+X12d2SFcIzdj0mS2D8mxd80jCSceU1tbPF5lFMZnLC4FPvzJfow34/eutVjTmIXEtcOY1NZeQEJ2tbizTFnN/VT+voweZuzcTS+QmUe1Ha9yZnaQKEvOfSoJpZpzsN8lVszXY0lm1sTn3mVsj2XcTnjGV2uPfiUsSZYV+xD7TYkR6oxk5j5HWsp9JEetQXqoHnLv6CEz1BAJN40QYmkM76PihnrcCKFnDXD1YDuMmTQdTbtugVG/HWg9zBy9xphjRd+JsGmjC3ujBjJr5PCGrth0vCPGb2qG8WsGwfzyefgl5iBS8RzhmRUITStBWHopIrIqEJZRBm8RFP+4VETcz0R0YhaiHmQiXOwfzv3E+6r9Q4VzG5ZeJv5eivDslwjNKIFnkBssd03Evt6GMNf/HuYmmljaYwQGTzyMnpPOoOvww2jXey9mzVkM7ytdkRKgj/gb+vA/bQL3gyYIPGeERG8D5ETrId23PhIDZiEl6T4ymS3yO5TRon9sxAgBV4Lk8/d4ISA683VtxefiCyAzB+y9HuKIfTTOOMfBJyIdRWrlkwjCsxxW3wWOaDmxSuh6lr3Ut+CT/yorLnuGsLsKWN9MwIVrd3HF6wGi7ucg+n4u9lndltkfdRFh5/s8BzNbHLwT8bS8+ocLMwfupxbBOzIDvlGZeJxZjBeqjAy1e2VNYkSVMdN3oSP2XIjAIzX2llknwbHipnb9Lg5fjsLFm/GISlDINlT2KOMJtpwKliLgJAZq7zs1PGwxfMU1nHaMQ0JSoSwjVVL+7DWz/1K8eFLyTGaBMMsjKfMp/CIzseF4sCylRV0NEjAWTnFiLVUnMEjcsPSZjWsCLt96gKCYLElqqRuzNY7ax8g1RxKnC8c9VVliitk3NUkxGrNmgu5kwSM0DRHxOZIQUZn6509NYoQZKPR5Yl0FiuNVOio0AoSJaUW4HvgYl1wS4BqYLOftuRrJxQ+3KLE+luz3k0QY+8u2u82+jI3iPA9S3zD2JFjiEvPEmniACzfuws4jQZwzE6mKErgFJaOP+KJKgfr3ra+P2T8RI5/8k/+5/KMnRp49Q3lxEbLHDkOWXhMoDDRQZNIELoOHYczY7dDtewF/0T2MvzTcib81Fa65Q/r/aG3Hv/R3QKPtLnQcZI7J8yyw68AVeHgGoKz8BcryAt8QIwFviJGyL1VaHv8GNTsoai4JkX+/yRZRJ0teVmVrqGdqlAt/+m09PPmmHoq/+CeyNbUQY7UHDu7OsHd2gINwF/druBPujHu3HeDl54mbvu64EewHh7MnEGlijIJ/fI6Cet/IbJGnop1SsWV5rMqq88isEXF+deffZD++ZR9YSqseSl4TI5+LsX6G5/5/QeKh0SgtVsb2Tawr8Oql+K7y4zO8elGOyvJilDwthF/AbfQefQp9J17AgXNBCLS7juwh3aBo1hjpplpIbKEPn97dkGGsAcX08Sh7+lStzdr917K3ESP/L2SMtGvX7jctpfWhxAgzLZo3by6PJzFC3QQKtH+oEaB3cnJC165dJbDOsXJLLRCKgvOp+g8ZMcHsI0eOQFdXV/ZNgvXdukmw/mlxMfYfOIDv6teX7/1dvNe3Xz/UpZQP18DSZcvwf1Xzx4yWdh06SH0E6jj8XlaTGPkfEa8+ffpIMe/ly5e/zpJhRgDX/s2bN+UxNY193rRpE3744QdJrpBUIGBO8NzhyhVJjnCMLJX2iRipmzHriVkYbINzwNJmu0TcKMhOcmTAgAHynsS+8h7CWDPDpC72S4gRkhLeIiZc6ypihHPeoWPHn1yzbyNGfmkpLbYbFRWFocOG4X94fq4tEQeW9Fq7dq08Z23r9GO355UleJqXghjHbXBc3QonJxvCZkkLhJ/uhSSPUSi8Nw9l2eZ4VmyNF2VXUJG5F0/i5iHdeyJuWw6Cw6YO2DzKGNNbacOqlQk8mjWDg44B7DX1cFlDB9Ya2rjYVAtWTTRx5Icm2PxDU0xrPRC9B62E8XQL6M29BL151tBfYAeDhZeFX4HhIgcYLXaCoXADdV/kBP2FjtBd4Agd8ftSe+4VaInfplqz7KA10xaaM6yhMc1aEiKNJlqi0bhzaDj2LL4fbYH/jjyB74YdRf3Bh/Hd4ENoMNAcDfvtRePeu9C0pxk0u2+BFrNDOq+BdseV0G5WESMtAADJgklEQVS/HNrtlkKr/TJodF6FHi1GYI62KXY31cWZxpq42ERLjotuK8bpqKWHmzpGON7MCEs7GWBtP0McntkSfid64/610cgJmY2SR+vwvOAEnpf5oLLoMkoz1iM7YhZi7YfAeUM7WM5thtPTTeB9dBIeB55AeWG6WHd/zPfXT/bJPtn/P+03JkYqpIZGWmYeHkYexkPv5lBE6CI3Rh/pwRRjN0LQeRP4HDNGwHFD+J8ywcqFI6DffSWadtkIw77b0XroPowesBT7OraHrVF9nGmtCfPp7XDwRFcs2NMK/WcbY962qbD390FYWiEiMp4iLLUQ4eJ1cFIuPOMewyXkDoJiEnD3cRriHiYhMi4BtxOSEP5YgbCUfIQm54mt8NR84QWyHelZlQi8/xBONhtxcHonHGilCQu9+jBvY4rZQxeh/4zz6DXNEt3EB06v4ftgtnUWEvxbIyNYD/duGCDgnDHcDhrD74wxHtwyQE6kNrICNZAStUvqMWTmUnRdxKjW2P26/jERIwSK+RT9ANEHgu0skUV7+fIV7qcU4pBdNMauv4n+4osAtTQomO4fmS5+9L/5onw/pQgTN7hKcW2WpRq28jqu+j+uRhxEP8iVwPvw5dcwZJkzxm+4ifXHA7HrQoQUeO82214Cv7X1UeXUqKA4ODMGlpsH4GGa+g+LH2UWiu/tdOyxjMC83T5YKPp65HIMYsS5VdkOqh/CNYmRjtOUGQ4zt9+CdwTHp3ySsLziBYLuZGPdsUAMW3FVloQasvwqzE6H4FH6E9Ge3E2C+NfFmKn/QeHy2vpPJ/lCkH7ujltSePys8z1JkKjIG8Y15n4uTjrEYsfZUOw+Hy5LUI0Xc8BsCWbUrD4SIAkl9R+4OUUVkihatNdHlgEbveYGlu73FWPJqMb2ctwhcdkiNj6SDOPcU69kiJgX21v38VSNzWesqC1y7uo9GcuZYp7WHg2Eo89DKPLLXo9dZTWJEQq+95hzBeeu3UNB8Zt2SX7cTy7EMfs7mLLVXczBNUzf6gFzm2jEP2Ys3qybkrLnuOyegH7iCyhJJ4r9c61a3ogX773JFqG2yiGbKBEnFzEWZ4xZe0OsET8cFG1SkL7bLGVGU21z8mfxT8TIJ//kfy7/mIkRij/LbUUZFPOnI1unCbINNaEw1EBBM00kzOiH4EsXcOVaNOZv9sagiRaYu/ggHK+Fw9UjGn4Bsbh7V3wWZGejspwgDz9nmCkBlOYG/CRjpGReQyUxUq+KePjmW7yoV6+KHGFZrW/wo3Rl5gj9hSRGlKSEkhj5FqXiGJIZzPQgsVH4+T+QY6qLAIttuOZmBw//qwiPdEZsnCeiHj9AUGwkPK85wG/5UsQ31UDe558jT7RRyDZeEyP1JOGiLKf1FmKk6j16Wb1vUfyl6Ee3r/HKncTIP8RY/4qXgZ8hYnITpLl54pn4fKwZ82fCnz+ns8TWSySnZOF2TJJyLrIfImdET6TqN0JqMx2kmWojtGs7xHZspSyl1a87nmamye8IFVXC+bX5r2W1ESMETTMzMqr2+Hn2hxIjBHyFkxihAPHHQowQ0DUxNZXHs48/hxiRYGl0NGbOmiW1GNgOQVvOH4Hqupa5UrcHDx7IklxSZF307f/EnM2bN+911hCBdALCXBsE0gn6WlhYvLdsEvVBCEw3atxYtktgl3M5cNAgnD17Vp6X4PVvDe7WJEZIXPTt21cCy3a2tpKs4tiY6dGwUSOYbd+O7BoZN4w7gXrqPbD0FkkUxuK/Yjzr1q1DVGQktm7dKv/Gtj4RI+83xpRZO8xOYhskLzQ1NeHp6SnfoxA+Rdkpjs+5YbbSt+KevWrVKqmf8T77pcTILdEPmVGkRoxQz6euxMjJX0iM0JKTkzFdXJuMM+eK1xDvccbGxli9Zo1cN1wLnFeurT+D8eGB55WliL5+GDYru2LfWCPsm9wGZzYMg4P5aHien4hgxyV4dPskKp9G4nlxMCoUrihIuIh7LhvgtK0nNo02wcSWmtjbQhcXjPVwTlMb55pq4VxjTZxqpIGDDZvC7PtGWPOfBljwfw0xulk/dOu3FAYTDkN76hloTzsLnRnnoTPzAnRnWkJ31kXozbaG7hxr6AjXm2MjXtuI18JnWUN7pvAZl6A1zQqaUy3RdPJ5NJl0Do0nnEOj8Wfxw7gz+H6MBeqPPCH8OOoPP4L6Qw6iwcAD+KHfPvzQdw8a9dmJpr3MoNFjMzS6rodm5zXQ7LhSEiFabZdAq80iaLVeILeaHZejS7NhmKRpgsUNmmLTdw2xX4zpkPBjwk830cR5kj9NdbDTSBezO+hhVT8DHJnXGQFWc5Accgilma54VhSIyuIwFGUF4WH4aQRenolrJybj/NZhODCtLfaMMcaBsYYItN6K3EdBeF5RLNfzJ/tkn+yT/V72GxMjdAqwV+L+nRuIcRmEh7d0kR2hi7w7BsgMUWaOhFkbI/CU8BOGOLGpJ/qOmI+GnTZAo8s66PbcjLZ91mFOx0E4ZtIUJ00aYU8vYxze0hWbzTtgxEI9DJjZEusOL4dDoB/8ErMQmFwoM0jsAyKx/+xFnLa2h29QCGLuP0RY7F34BYfCLywCPjEJ8LufAf9HCgQ8yhaugP/jHPgmZsP7ofCEJLh42uDcloHY010XFgY/wNqkIbb36I9Rkw+ir/jg6is+nLqPPYtJc3bCwWoUFDHGyArVFR+Y4uZ+wRjuh4zhY2GMBHc9KCI0oIjshoyHjsjIeyVjU3vMfn3/mIgRVVkqim2Hxytel19itsdJhzgJmLcSfSPI3Up4p5l2WLzfF3cT32QWFJc+wxaLMPHeZWgPOYsZZu64n1JQ9a7SnHwSJSnQYtxFOVaSG70XOGDgUme5pe5Fbf2r7nayL8zqcPB6KL7wvfmyTm0Kj5BUzNvlJYXcu86ylz5oiTPWHAnE7ficaqCUSmNkBImRsVYyk6OP6Mf+S7eRmaP8UfejiAWzEDadDEavuQ5oPeGS6PslNB9/Ue577EpstYwMZtfM3OElAXjGlEROzTGQiGLZrh5z7GWJqTm7faQA+7OqTAlmPrgFp2D6Ng9ZOouZOH3FfiSOOFcUG7/kmoCnZW9+MLJs1vWAx5Jgom4Iy2Ixu4LnX7zfD8Fx2dVSKzm3R+1jpbg854JxWn7QHzEPc6p98ckQcThoGyUzXLqIPnOOmLUyZYub1DYhOaJu6sRIe3F+klhTtnpIUkz9+1RyZjH2X4zE0GVXZZzai/04Nq6FvVZRSM2u/qP6vogrBfTZnulYS1lGyz00tdp8Mjtk2lZ3sT5InlyUWTAkZTj/LBHGtflnzhahfyJGPvkn/3P5nyFjpKygANljBiNbrwmyDbSRZaQptlpQ6DaBopMxHpivQtb9CBQVP0VeHkFB1Rh4U38lvjO8kADjm3ZfoYwaI6+JkcYo99HG07k/oPRfSvLhWRXhwawR+otvv5GaIyqXYuff1JPkCfdTZXIwU6NE/P1pvW8kqcFSWPn1vkbu5/9ApkYDJEzug8Q5wxGzeiFuW55DtPk+3BkxDPc1dZD+v58j54svkCOOyxfHFYl2ZMaI8DLxulycV0WMqMgRlav+Ruc+SmJEHNutHl55UHz9Cyk0/yroM4SM+DeCR49EaX4+Kp8za+TtJMbLF/wcf4VnIoapJ/YgSe8HJJtqI9VUE/dbG8GnT1dkmWghXfxN0dEUxfHx4OMA79IZ+bWsNmKE4B8BWVpt537tFcoxE0SsaX8kMUIAkcRI69atcdPVVZazKS0pkdvanOA1nUD/28DhX0qMME4HDx6Upa54PEFpgtN3YmOr9qibUQtkw8aNkmwgWMyx1m/QAIsWLZLZMfniOv8QY7+cnJ3RhhoPok8EkEneWFpayvdoj6p0NVjuiPsQpCUITJ2JdxkzWygOz5JhHLMK1GVpLZIUo8eMkWWUHBwdkXD/vpyL34IkqUmMcI1TRJ6gM8tmTZwwQYri8+/sH8Hw4BrlkgiyUzNCdZ1wP65LPs3vcvMm0sS8bBTzwnn9RIzUzUg+zZo9+3WJqC9FWxNEmykpyhLE7I/T1atoIMbMtc71w/XJuQsICKj1vqNuv4QY4b2NpbzatmsnSRHGimQYibHIyMiqvZRWjRipKgnG6/zQoUPyPlheXv6Te05NZ9w4NzVBad7reN+hGD2JIc4X1x7jrqGlhZ49e2Lu3LmShAkMCkJmVpY85n2x+RgsztsOtpvHwmx0S6wb1R7bF07C/qWjcHTlIFhtHQl/OzMUZkSiNC8eT7KjkRp7A2FOu2G7ZRA2jWuLqe0NsK6VLnYaaGJXw8bY06Ax9grf3aARNtdviEX/aYD5//kec7/XxISOI9Bn6Grojz4AjbGHoTH+KDTHH4PmhOPQok88Cc3Jp4RbQGPyabFVOl9rTDqNphMt0HTCKTQddxJNxx5H49HH0HDUUfwwUvgI4cOPoMHQQ6g/xBz1Bx9Ag4F78UO/XWjUezsa99yKJj22oGm3jdDssg6anVdBo+NyaLZfAs22i6DZZgE0W82DZsu50GwxR/m6/VL0bj8es1t1xtwmOlj8nx+w5ruG2CLGtUP4ru8bYZcY667vGmOtoTbmdTfG2qGtcGhBP7ieXopY37PISQ5DSd59PFXEIyXaBb42Zji1ehD2LR2JLbOHYsPoTtg0ogV2jDJB6LUzKCvKxsvnv953i1/beG2whFPe0wqp50AdC5YJUlU/+WSf7JP9Oe13IEYqkJX/Co8eJOC2y2qEWxvggYf4wXXbQJIj2REGSPQ2QoyDEULPG+DmoTZYtnAqjPtug2bXjdDoshZa3dajR4cpWNW8BQ4Y/AAzEw2YjWqFfds6Ye7a5ug+URvD5rfFumPLcNrdEXbhUbCLuIsDjjcxY902zFy5BVsOnYO5zXXst3LC9lOXsP2kFfZZX8fZgARcjlPANiYLNlGpuBB4B8dd3WDuYItzDkdhdWw29oxtAfNmjXDFsD4udGyJhSOWox9Jkdk26DfjEvpNOw+zXasQH9gZT+7pIStESYwESWLEBD4WRkhwp76K+OGfMB+ZGXeQkfejjE3tMfv1/WMiRghKk6SwcL73Wkib2Q/RD3IwdYsHTMdeRGsSGdNsJTDdnE/tT7KBo3ei3JfGDyR7r0cYuPSq+MA/hXk7PZGuqP7Uzq3QFIxYeU2C69QgaTnxkmjnkiwNRdH1uoDWBM/bTbXF9G23JGGhbsz6WXrAD60mXELzcVYSGOfYmo+7KAkZZiOoA/k1iRFmeYxacwMuQcmvs0VKSith45YgSZCW49lXJYDPeDQT7U7a7I7HGW/qxOYUlsPcNur1GGsjRkju8H0SF2xnzHo33ArPEDFUfoCXlj+X2TbUXGkpxkJCikQHY89zzxBjp1aHypjZc+9xvszkYDmsVuK8BNAZU5I4jCvJDfWyZjyXa3Aqpmxxl+fg+jt7ldlCb+LztPSZFDYfvNRZxpPly1jqjOQYtTrm7vJCSGxWNcJFnRhpNf6iJHaOXrmDQjXyiNkrV/0eY8AStqssO9ZZ9JfjY0bIwCVX4RmeVq1d6oYctlNqrBiMPI9xG1zhG5n5msSjRSYosPJQAHrOY7kxGzkuEiSMAdt+myD+n8k/ESOf/JP/ufxjJEZUmSLSxXtPw4KR1doQ6UaaCOvRBVnix3S2eJ1FckS7IeJ7tkLAkY2oKCsV9+WXVce+HexndmZpPktpfSmJkYoqYqRkTkOUkBgh2UDCg5kYJEdU229VZAi3JESqSJEqMoIZHWX1vlESI+J1MckNSYzUQ574u+KfXyL7fz5H5mf/g9S/f45k8beUzz9Hxt/+iuwvvkD2119DIfbNFX8vqDpWSYzUk8RIxb+/lX1TJ0Fq928lQUNipJgZIx7/kKW0SIz8GPxXhI9pADeNhki+bI1nr5Qi7O/z0vJSJK+ZjWTDpkg21USaiRYSxJx49+6CTFMtpJnqILOFPnL3bENJ4gNUvHghPsfVyag3/mtZTWKEwJuhkRGOHTsGZ2dnXLK2rtWtrKxw6dIlqU3BzICa9kcTIwRRNTQ15fEUPTc/eBD79++v1Sn0vE9s7a9ceas2R23ECLM2MsQ432cEdO7fv4+pU6dKcJPHs5/DR4yQREddjePmXHF+2AYBWJYeGjVqlASKf84T4xzvqtWrX8eYQD0Ji3v33oiUEiTmXFOcnLHleZu3aAG7y5cl+fEu41P/LPvDUlw8ToLxwglU8/8UeacIPUXaOQdXxBywfFBhYd1FT99ntREjBJQJwPNaYhkxPuGv6hOJptOnT1e7zkhQTJgwQUkEiP24JbnAGDCGOcI5zk/ESN2IEZ7L08sLHTp0kMfTKex//vx5SSSoLFHcA7geVdotdGaV7BHXbOF7SMDaiJHtO3aI3z0/1VesaUmPH8tMIN63VMQItT1IQNbUOKlJjHBfrvcxot8sC3bo8OFa7zt06gRx3XPczKCqjdDg9cBydj179ZL3DdV1xFgwbvwbr03GiRk21DZh1g3LIf6anxW/tj2+EwgXi23YOrEbVo/qgl3LZ0vAfuOETtg9rROu7J6GxyFWSI1ywINQe3jabMOlvXNwaPkobJ7cD0sGdsbyTiZYrNcUc775DnO+/g7z632Hxf/+Dov+/V/M/Xd9LG6siTXNW2H1hEWYPHcfDEbvQaPhSm8yfC+aSt+HJiPo+9F4pDkaCW+o8hHini/8++EH8P2w/fhhyD40GrwHPwj/fpDYDtyDhgN2o1F/4f12oHEfMzTuvQ1Nem2GRo8N0Oi6BpqdVgpfAc0Oy6DZjmTIQmi2ng+NVnOh0XI2NFvOhEZz4c1mCJ8OzVZzoN1xGcYOW4zdk2dgQ+v2WNawKeZ92wCLvq2P5f9XH/O++S9mfvVfzPjnf7HEWAcbR7fH1kn9sWfuCJxYPwaOx5Yg+Ko5Hkc4Iy36GiIdd8Bm2wSsG9UG6yb1woZpA2E2pS+2T+yK7RPa4banA55XluHHj5hQI16QXVQGv4QsbHOMlALViYoneFrx7s+gT/bJPtnHbb8DMVKOrIIXSMsqQkzARfhatEX4JW088DBAVpgBcu8YQBFliNRAQyS4GOC2rTFO7R6BoZO3wXTAPuj12ALN7htg1GkxRrfsg836jbFR53ssba6FnTPaYP2GNhg+zwB9p+pi7PK2WHZwOrbb7sWBGxeww+Es5u7bjkGLV2HQ0i0YuWE/Rm08gKGrd4n/r8fodRux9MIV7PBJxHafZGxw9MGi44cwZctcTF8/GNt39hEfep2xvr0Ozhp9j+stG2PvgFEYNfWYkhSZZY1eU60xadlxOF6ehCcJhii+p4uMIJbSMkTgeRO4HTKF72lD3CcxEtUciqRDyBRfWjPyXojY/P+TGJE6E2LrGf6mbjTBm7B72Vi4xxsjVt7A1M3uEkSfIrYTNrjK8lPOvm++AJJICYlTYOw6FzTsdwqTNrohTPxf3Zh9QJKBmQmj1lyXGRAE2Alid5pWN0FsAtzMbth4IlhmHaiMAHngnWypU9JivJUEkAmES00P0T4JiBk7vBDz4A2Zok6MmI6xlP2Ysc0TcY/e/OjKLSiTuiIc84T1rnL8jMNksR277qYs1fQg9c2PG5ahoiB6T2aXvGc+pfi5GPekTR7wvp2JStEfGomRG4HJsn2SBtxHqU0i4jTDDhuOBUn9EZUxw+RmYBLGrb+J1iRF1AgmlspqJ66Jxft9xHwqqj1xdDshB0v2+0rdDZbpuhWSgnI1MTCOa3NVCap2ol32gTElydRW9GXEimu46puIt4mvk2xiOS+f22ki1m/2oabKtjPhch/1GLFtkkntp9ngtPNdPCl90xdmA9nfui+JNRIjXH/X/B6LH7VvvqhRAJ+ZNltPh8j5knosop+cf8ZadZ4/s38iRj75J/9z+UeZMVLB7TOwaGa5+OzMO7QXmXqNodBvitBe3fC4uaEsqZVlqIVsPQ1kdG+FsJ0LoEhNwrO3gPHV/NmPKFW443no5/gx5C8o92uMCm9NJTHy5beo+FZJMDwjIfIeV2VrqIiR0npfK0kR4U9IbnxTT5IcueLvCuFZwjPpX3+FjH/9E5lffYWsr+sh++tvxPvfIEfsyzJaKmKE7ZBoUREjJD2qkyBK5/lV2SSqvjyVGSNf4aX7P/BjgLKU1vOQvyNgYhPcbNgAsWtXoFJ85tYaoxpeWlGG5M2LkSKJES2kmurgUXNt+PfoiNQWukhvJr7LkhwR72d3aoGCw/tRXlpWa+bIr2U1iRGCbHyin08ot2nbVoLJtbmpqSlat2kjNSQICta0P5IYIZBJwJYZDjyWQPe7nCWpvhPbMePGIfYtGRy1ESOTp0yRWRMEctmn2ryosBCxcXE4fPgwmjVrJoFoHs9+sRRObaRSbcbzBwUFyTJUqjY4Ts6BjYgJQeCfYzExMejRs6dsi21+L8a3Q8xTzfYIzo4T8eFT/QRkSWhQb6MuIu8sPcRSXU3FGiDATWBXBe5yLCxNRWFrzgWBcq4blh17+PDhe4mXulhtxAhFtJOrMhNCw8KkwLXqPfaFpcRIStB4jTDziNcEAXY6ge+169a9Hj/X9RoxnxwT2/hEjLzbVGXWNKoyqFimql+/fnKdqRvXIUkqljiT5IbY7xvxeTF58mSpT6L+e6em1UaMMEMpPSOj1muVzv6ToDh37pyMC+8hJPK+EONk9sipU6d+oo+jToxwf84pS2rx3sd1on6vqensG68lCsu7ubnVSm5y/ZLkOGVhIeeN92fOHcekmkNmcnHL8zOmI0aMkIQMs8hITn5M9uOPL/HqRSUyE/wQ5LAHx9dOxIYZQ7F8xgRsmjcWuxeNwL75A3F2/Wh4nFoMz/Pr4WW9CwHOxxF44wL8r1vD1fIgLu9fg3MrpuPkjLE4LtbiyQkTcWrsOOwzaY492no40qkzbObMhcfxE3C74oKTVrcweJUVTKafQKNxB9F4jDkajzqARsP2oeHQvWg0dJ8kRRqNOqgkRYYdQMNBe/H9wD1oMHA3GgzYhe8H7MQP/Xeg4cBdaDRgBxr13ozGvTajSe+taCL+3nTQLuG70VS8p9F3KzR7bYJWzw3Q6rUB2vTe66HTR3i/9dDqs1b4Gmj3XS18DXSFG/Rbi85jd2LqqvM4fsIBgY5X4XnsOGxnz8UuLUPsaqoDc9PmODlqDE7PmoMTk6bh7IIxsDMbBZfTO+HtYIWAG5YIdjmH4Osn4Wu7B+4Wq3H9wDScE/E0mzsE62YOw8ppw7F26nAcWDIGl3dPRUKgLcoLH+Hlc2WZ9Y/RiOeEJubgjE8C1tiG4WLgw9dZI5/sk32yP6/9LsQIBcazCl8h4W4EfM6NhtdRPYTb6OK+h5EUYic5khdjiKxQfST76IqbZ3ds2LQK3ccfR6tB5jDutx26vbagW/tJWGhkjDVaDTCvaX2s6m6EHcvbYsGGZhg82wAjFplg5ubOWHlwBLZemI09V5Zjt8MmrLU+gKXnjmOBxSnMPn4GU82PY9y2tRi5aizGbZmLuVYuWOQQgYl7dqD/vH7oNbkZZiwTba9tgS0jTbFW/wdcNm4A+84tsGz0CpktQlKkz/RL6D7ZFpv2bMPdoO6ofKSFgjh9pAYaIO6aEfzPmkpixP+MPh7c0oUitj+y02+IeDAuv18ZLfrHQowwm4BgNEtPRSa8+YJE9j0p84ksz+TgmYhr/kmv3cn3Mew9H+Leo3xJiKgsITkfkze7QmPQafRdSL2Se6/LQ9FevvwRivxyqW9x8WaCfLq/7yJnMW6WXapbxgiBdGYEHLgYgezcNz+ACaJbijaZ1cIsAfVjqB1CgHzoChcERmdVHVGdGDGRxIg1Fu71haLgzYc/MxXC72XDwStRZk+oYnDVLwmOPo/gHpIix6Sy8ornsmQYheEZ13eNiSA3ffLm2okREh0cjwTDZ12W/SMpdMQ+FvlP3oAf+cUVOO0Ui34LHWSZMfVz8PzM9KCeC7NQ1EkMlv1aeyxQEhQzzW4hVMyLSufk5atXCInNxtyd3lIzheTM636LNimoPkCM8ZJbghTVV5mKGCGR0mL8RZnZw8yjV2qCbXcfFWDaNk9JRDEDRT2rhn0hUbfZIgTJWW9+RDGDxzUoGRM3usFkrKXMHDlkGy2unzexZ+ZM4dNKxD7MFevzATYcD8KwFdfFOUR/p5Bc+vOTI5+IkU/+yf9c/lESI/Rnz/HE3QWKpfOQ1cZEiq4rDJoioV0zRHZphxw9DUmMKMQ2dUBHhB1ajfwcBZ6J437SVk1/AeQFmOOF/19AQfJyvyYo99LE0zk/VCNGWB6L5EilJECUXispwhJXwklelHxDYkSZ6UHx9erESD1kCyc5kiW2JEj4OvvrelAIzxGvSYpIfRHhrzNGRJuSGJHnE/2rIj/UX7/5m3KrFF//BiXdvlGW0pLEyGd4Hvy/cJxvjBsajRHSpxMKE+Lx7F3kyPMXytJYwpOsDiPFVAspJjpIa6aFxOb68OnZUbzWQYbwR60M8bilATIMm0iCpPDsSVSI42u2+WtZTWKEgB7BTmZcUPCXYFttzn1ZfojZCgTXa9ofTYwQIFQ9Zc5j6+J9agFmVVaTGGHbfIL76LFjUgjd3t6+Vieou2LlSnTq1EkCuqrYUdeC79d1LgnWUluhwfffv+4vQXKW1fqQrBN1I+lwxcFBzo2qTWqJuLi4VO3xxkgAbNu2DQ0aNJBgLGM8duzYn5QVqs0IUFPonMQBS3bJ0kmfKbMzVAAvz83/c/4Y4+7dusHMzEwKyf/S8lpvI0YeVxEfBMNZYomAtuyTWDPspyoOXLN8nwC2Kk6tRFtu7u7yfRrB8k/ESN2JER5PYpHXBI8nSbBSrO/s7OyqPd4YibXOnTsr70miv4wZiQTOz7uuHxUxQvF/3gdIeI0dNw7nzp+XWjw1r1U6S8htFnPdQ6wP6sfwnFwPzChav369vD/UJOtqEiNcw1zjcm1XrZf3ObPArot18a4SWCTyLoj+MXOJRBHXmVyvVWtO1RbHSr0glsSbOGmSzO77mMiRVy8r8aLyCXLuuyDW3QwOx1dj+4oZmDBsIDYumYZTu5fhyKYZOLxqJE4u7gmLVcNhs28pEsK98bRQIY5/gdLch8iKvYG7N88j2uEc4l0c8NDjOu472+Pm2HFw7NoNgQvmItXlOl7yM7Nc/G58kIUNp7zRZ5U1NCYfhsbEg9AYcwBNhuxGk4E70VS45vB90BplDs2RB6AxaBc0em1Fk15b0Fi6kgRpJLxp363Q6rsFWt1WQqvrCmh1XwOdAdugM3wPdEfuE9vd0Bm4HboDtkK/v/BBZjAYuh2GI3bAeOwuGE/cDcPxu6QbiddGk3fDdNpetJtlLn47W8PGJQoJidmi7xV49qQQqWJtOHboiivtOsJNXHcJV2yRGROOR/6eiHc9grvXliE/iRohpbJ0Z15WMu4Gu8F272IcnNsDFsv64PTGCTi+azk2LZuBRTPGYcG0CTi2fSHuuOxGSthpFDz2EMcXvJNsfJ8RL+JDkhXPxBxVPpfOChLEYtQrRKiM+78Qf2dFkjKxn+qY18eKdvgev1Nzax2UiDV24djmGAWX6DQUlz+rtZQW2+Xfle1Wb7Nmu+r719xP3dk/eYzaNcrj+DfVPhw7/6ZuHDfHzziwL9SP45hVpt5XVTs1+/c+k22Ic/w07i9rjXttxn1Vx/LcPK7GUH5iH9p37v+u+Zbx4bG19JnrksczfjWPU3eOm31iG5wr5bl+up/qXJwb7qseu7c5+6yKKfuiHrOarmqffeG+yjGI75LiWPaxtmNUzt8MPI7n4VYVK8b2bfPJdtX343FVp32ncT/2s0Qcx+wrblVzUPNeoD7fPJfqGNVxyr4zph+Wvfz7ECPCFeL7WEq6AiE39uLmgZa4dVALodbGSHA1RFqgAXKiDJAfq4+8GB2kBpvCyXYSZqw/gW5TrdBh9Am0HmaO9n03YHS7IViq2xQLGv0fZuk0wsbRzbFtUztMX90MY1e0xIyN7bB8XzdsPjUQ5pfH4bTHYpz2PYC9rtZYfeU6Flm7Y945J8w6ZI7JZssxYuVYjDbbgInmZzB41Tx0GmOEAZObYs0qE2yd0QxLWmthr259OLTSgPmAURg35SD6zLGV2iI9pthg2LwLsLOZKX6MGqH0oTZy7xgiyc8AMU7G8LMwhdtBUwSe08UjbyMoEpYjS3G3Kluk9jj9Vv6xECMU8mbWxtDl16tphnC98yl9EgPUD6GexWsvfS7/xgWubilZRZi21Q26w89J4HzOTi9EJRAUr37xkCzJzi1FcGw2TjnGSfCc4DtBcfVsh9qcxIjU9rCvDoozC2H7uXCZIUECQf0YgskSyF9yDT63M6qOqE6MGI+xlETG8gO+Yoxvvtjy5l0mLuriEsagehxICJSUPxc3ojc3+GciJi6BjzF42bVfnRih6Hj32Vdg55mI0oo3P1Ky88QXfKsI8Z79T7JUmOXBuA5e5owLN+7JeVNZUmYxtp4OlZkaC/b4iLnKFXOlfI9z6xmaIjN/eH71jAuOiaXX+i2iAHpCNY0VFTHSdtIl0Rcb0a6vJELUb6AsA0YRf/aLJbTU+6sq10YBefVSaVwzPrfTMcPMU7R7Se43w+wW3EUf+SGibsweYkmz2wkKqYNCjRWSCSRcOBb18/3ZXK6FT8TIJ//kfxr/KIkR0Ycnvp7IaqmPzMb/VWqLGClF19NNdRHYsyuyDDRk1gi1Ru5MH4gg+2Pgc+L8BHn2Qvy4UW9P3cWX9qe5RUjcNQQvA/6CH8P+hgpJjGjJjJFSiq9XER6V31bpeFQRDtyq/1/lKlKkVDizO1hCi9ki6sQIyY6cb5TkiCRImCVS9ZqZIrliS/KEZbdIikhipWpLskVJjLBP34rtvyVJQpeC7GL7miSRJI3y7zJjpCvF16kxoswY+THoM1ybrQMbIwP4aTZA7MSRKMnLFZ/vtcRMfHcoe1qMIpdryL8TieRlM5Ams0W0xTxoIaRzW8R1aI70ZjoyYyS6UyukthBzxv8bNkL2lFEoKy4SPwarZ438WlYbMSJr+VeBbO/zgQMHIroWMoHECMvOMBuD+zFbYPfu3T952vpd9vjxYyxYuPAXESMq0L0u3qdPn/cSIwSmCUKybRIK1GOhkDezLtSdpZro7du3h6a2tgTKVSQNS/IsW7ZMluupCwhVUFCAEydPyiwdPvXONjhPY8aORUhIiJzDn2NZWVky64FtsU3O+9x582oV3idge/PmTakXQmCa+xN4JehaFz0DluNiNg6B5+XLl0sSiuBureCxmLMvxDmMjIywYcMGmTnyS8C69xEjtKvXrsnxSKBZzBPX7ZYtWyQhFBYWJnVHVOOm1gQzYNSzZT4RI3UnRirEWqCuDdcSr1WK4fM1S9nVliHEbImlS5dK8oSZEew3iQrG4V2A/2ti5D//kefhvYFC7127dpU6JTWvWXqnzp1hYGgoS96p1iazpEjicB2wzZrGtVkbMfIhpCzjd02swXddS7wCqI/C8oUs/0fSo1Xr1pIEqa1N9p9j5/w6OTrKuH8MxqyEytJcJIVcQJDVXDgemg/ztdMxd/wIrJ49HjtXTMP+NVNhsW0WHMyXIPj6OSTdu40nedl4XlkuYvQcZVkhyLtjgew4VyjuR+JJRgqeZmegKOkRHtpcQvjqlfAbMRLRmzYg1cUZ6f5eiHFzg+XBU1g2eQl6m/ZBv2a9Mci0N4Yb98YIo94YKbZDjftgkEkfDDTtiwFGvdBfuxsG6HTFQOGDdLuin04XdNfujC4GYq00G4SObSejU9tJ6Nx8GPqbDsBIk94YLY4fI9ofa9IXwwx7YqB+dwwR5xnaoq/wPhghfJTwsc2VPrpFbwxr3hODW/bG2G5DsWHmErieu4iYa05IdbuKxHMnEbliGW527IrQ5SuR5umBoseJKC/MR0lONhR3r+Kx7zoUPHRBZVGyzMapLC9BUU4mHkYFwN/hJGx2zsCpTVNxaNsSrJk7AQsnj8S6BdNxymw2/M/NRZzrHmTGXRPzws/nn3+vpf5H2CMFLvg/wBaHSOlH3O/C7U4aknJ+em/IL6lEbFqBzP7YdS0GW6uOUflBtzjciEpFoqJYAs0HbsZiqPktjDjoiROe8VA8KZeAtrrxeiwoFe2m5st297vcqdamst27sA1+JNsleP6k/BkCHyhg5hz9k31VvvfGHdyITsX9rCIJDtOesIJIUOLrfTjOQnFudWA4KacYrjFpMg7mrnFwCEtCQuabzwWSO9EpebI/qnbMxTivRaZILZW6GOMQ/FCBs773X7dxXMTHIzYd6fl1yya9FZfx+thLIm4ZBaU/wV5qWpEYf2RSrtxfdexBMUblnP2074xNvBi7TXAidl+PkQSX6jg65/eqGHeCiHFN4+8OrhfH8KRqx9T0U94JCEjIQnxGgWzncsgj2W7NtbXfJRbWgYkybvdFnM/5vYnd23zn1Wh43s3AYzGnOcUV1WKm7lsdxVhE+5zT+IxCGSdaSeUzMf5CHLsVX+txKmefGdf0/BK5LrdXrcujHveQklddn1dlXFN7REy534GbcYhKzpOERU18Vt24jnmdsJ+rbEKx4IL4TXspGHbi//fSC35ybbE9rlWHsMfyXKttw+Qx9BXWofLcjClj9CH2uxEj2fnP5TY+OgC3To3B1R36cDvIclPGiHYwxENPQ6QHs6yWPgpjdXA/uAtOWG/EqE3O6L3oGvrMsUa3qefQf/gWzGzfE4u1G2Fa/W+xoJUOdi/siJ17O2Dh1naYvbUzlu/vjW0WA7HPZiIOOGzAPqdT2Gx/FUutfDDvfCDmnfHBnOOOmHHYAaPWr8KA+YMwYNE49J8/EoNnNsPy9abYs7wdlnYzwEKN73DapAmOiS8pc8dvQf9ZVug36xJ6T7+EQbMtsWXvVsQG9ETlI00UJehBESnG4mWA21eM4X3CBB6HDBFmrY/k4AHISrFHVm4BMvKUsfg9/WMhRiSRMMUWY9a54V6SWk1Wca0omb9XEpSuzQmeVzx7Kfeh33uchymbXWE46rzMAOk9zwHbTofKEk75TyokY61ufMI/p6AcNwKTMH+Pt1JcXPSntn6qnMA/MyNOOcSI+L0hRh6nF0mNDQL2BNbVjyGYTBC+/+L3EyMrzH1RIj6IVEaQneWa3hkHxqBS+ZokgaPPQwxaelUSTr8mMULNjB6zr+B6QIroz5ubWVZOKXacC5fZJByD+jlUxEj/hY6wcIyVIu0qS1WUSDKpq2iTYvoxD/PeECPihufG8lxrXWTGTa3EyGInXLiRUK3NwhIlMUJdD66rpQf8kZBUKEXsVUZdkn4LHJTESI34cLzM7pm7wxPR99/8qOFc+UdnYfYOLzm/1FzpPvcKlpr7wSM0VWrHkJRSN97wSV4FxGRh/bFA9JrPc/65M0c+ESOf/JP/ufxjJEbKK8uRu3wBMrQaSOIj01hPEiPZhlrIMtZGYK8uSDfSlv/PNtTGgwEdkbByFnJPHoQi1BvFRQV49lKlNVLdn/34CkmnTiF2RAO8CP4rfgz7Kyp8q4iR2SylxYyL2stVqbuShPhWEhHlkhBRZoqwjJYyW4T+bTViJFfsw6wQEiHSxT5KUkS42E9ZQouC7VVtiP+zPZItJF1IjjATpPybf6O8ntiSAJEkSBUxwv5Qh0Q4hdqLvxTHd/kKr9y/qCJG/oaXwX9D4MT6ON6qFbwMNBCo+T2SD+5HZbV4VUii5IkiE+nL5iKppS4ebFmG5FZ6SDVRltFKM9WGt5iHlCoihELsCW1NkNVMF+nNdZBh1ASKUQNRqlCIz+vnam3/dsQIQT0SEcwc4FPTBAr5tHZNb9euHbp06YI1a9fiwcOHVa29MYLuS5YulcAc223cuLHMAPiQJ5epyzF9xozXT5VLYsTauk7ECIHJ7777Du07dMCAAQNkCar+YlubEyTlllkBNfUDVKZOjBBMZvsEtQk+EghXdwKiLA1EAJ37kHDga5bfYsYFtUb4FHxdgGjO9fUbN9Cnb19JYBBE5pPvBNP51HttQG1djAAsAVaCwewf+81MDQrEl4v4qq81OvvK0kUUnKeuCeeD4DHJr7qC9ASsOHdpYq5c3dzkk/kkd7p16yZJEJYdYow4PhJALGFkaGgos24oUP1zrS7ECOd9wYIFMsacU84x14ydnR0OHjokyxNxXj/77DP5dD81IdTJmk/ESN2JEc4/rzVVeSzGnG2Fh4fLsnTq645ECcdqIdYAS9H9jetC+L9EPEaOGoXo6Oi3kmbqxAjjzHJYXFskvngdqV+vbJP7fC7uH3LL61Xsz7jz/vGu7JSaxAivJ96zWHqtb79+UrC95j1H5XyfJcSosRMSGlonkpHrmaXIOHaW/CJ5TIK6devWUleJpJ7qPsg55r1nvIgv9/8Y7EVlGcoLM/Aw8IIE5Z3NZ+DEhklYM3M0Vs0YjY3zJ+DkzmW4brkf4R62UCQnMMgyzi8qS1CW/wjFiQ4ovLMXT1K8UVaQKtusyM7Ek5goKK474cGenfAfMgQB48chfOVSRG3fjDCzzbi1dDFO9e6LNQ2aYsMPGtjSUBM7GmlLN2usjW1N9bBZQw/rmuhgpXh/6X8bYdV3jbGmfmOsatAYC75riCn/1wDTxXvTtEwx1qQ3xgmfqtcWS5oaYsP3os3vm2J7Qy3sbayHTT9oiuOaYq1ob6O2Psx0jWCmbQAzcY7tjXXkeXcKZz82NNbCdkMTnO7bD76rliFk4yqErVmCwAljxFgGwX/ocNzftx9FocF4mhCPckWWzCgpTvdFZthG5MadxtNUXzwrycXLF8Q4fsSzijJkJ8XD3/Ek7I5uxOFtS7BhwWSsmDEGO5dNwXmzabh1fBpuO+1Aym1nVDzNFXH++d9fH2Y/gYVPAiaf9EXz9Y7SB+53x8YrERLgrWl3UvNx0isBE0/4ouO262i/5Ro6br2OTuJ1B/GaJAhB4cD7Cvk0OoHXtpuvouUGZwk+Ezjmk+vqRlyA4O1p0Y+Jx33QY6eLbJdtdja7gQ5br2HIAQ8stgqW7RJ7UBSXwyrwAdpsuir73HKDkzw/j1H5oP0eMHeNRUgij1FiETxuw5Xb6CLa5TE7rkZLMP5pxZssR55jo9hnwD430YY7dl+LQcjDN7EgAcFzzz4b8DpmvXe7YpVtmATe62IE34943MW4o96v22DsGKPbj+v2WUGiqd3ma2i10RmLLINxT7RZXPFTolrdUvKe4oL/fcw8/abvffe6YY1dGHzuvaneojL286zffUw95Sfnu4OYa9V8c8u1wjmu7VjOP0unbRBrSXWu1pucq80RfdaZANgEJUoChXGdedofPXfelPPZUcx9Z7EPXw/Y5y4Bfe7LOV1oGfS6Da4x1TkYD9Xf++xxk8TL7aRcSY6QqFDtx/ln+3SOi+tuirgOzvgmIEasRxoJO5/4TIw67PX6OMZc1b7Keb3ciE4Rc6AkDbkPxzr+mI9oq/byq/4J2egr+sf+9hHr52pkMvJKKt6aYUIj2UgSZoaYP90V9miwwBoaS+3ktXEzRpmRpW4k2TieuecC0W2Hi4xTCzFu9o1x5XlJlnAtfYj9bsSIFGEveI6UtGyE3TTH9QOd4bRdFy77TeB13BjBlsaIcRQ/xDyMkBGkg9xIPYT4jcBKCxsM2RGIQZu9MGi9GwYudRBfWjZjQduOmN3oO8wXP9bMZ3eA3Yk+MD/WBcv2dMayfb2x5dRQbD23BEvE8fNOB2ODdQS22wRiy0Xh1iFYaxWG2RaRGLlpL3pN7YCuY3QwaIYxVm9qAeuTXXByeUcsa6mNDRr1cbR9KywevQqDZl1A39nMFrFG/5kXsXDjfnheH4nCeEOUPdRGfpw+MkL0ZRZM6CVj3DpiDM+j2oh2aoO0uB3IzE5CZt5LEYvft4wW/WMiRihmPnqtK+49fkOMkLTILiiTQA61QyLic3/i4cLD7uUgIiFHvM7BFa+HGL36GpqPt1KC59NsZYku6ltYuSTgzoNcFBRX4vmL6hcisy7cgpIxaZM7mMGiXrappquIkZNXYpCnljGSnFWMTSeDJIBfGzFCIL3/kuvwiXw7McJME0mMqGWMMFvkQWohQu8qEM6x1oiBjIP4O+MQlZCHwJgsmNtEyayWmv2o6R9KjFBUnlkhzr5JqKh88+WE2Te7z0dIgoPEiHppKiUxYivWlzPOiXXGDCCVKTNGQtBppj0W7fNFjJgfFXtMsscjOBkTRB9qEiOylJYkRpxhKeb1iVoWyhtixFoSHEv2+yFerCt1YiQsLhsDFztJYqRmhhDHy7lauNcbdx6qZYyI2FBsfaaZp9QMYUy4L9cZ48fMo4h4hcyeYaaTupEwYfbJov2+MjOJ7auf88/kci18IkY++Sf/0/jHR4w8Q1lRARSTRiFTtwmyDTSR2kx8T2rTDLnidXozPQR37yT1RhQkSmQ5raZI7dES6boNkdLeEHd3LUPW/Vhxb62eBfFM3OYLoiIQ0bIZbo9oiOch/yuzKMp9mqLMUxNPZ/8gyYQykh7CayVDpH/7mpjgvm8yRZRkBskQOskRFTHCTBClCDszQ6qyR8R7KmKEf+f7b0gR4eJ4Zp+wlJYkR8RrpStF3stEP1ReIfrDfikzRvieOPZf4tiu9WTGyKuAfwBirC+C/4aIcfVha2gAy/YtEKTTEJHtm6Ew4Z6yZJYUrX+Gp8WFSFk5F4lN/4PHbQzxuE87pBppItlUWwqtpzSvIkaa6yHTRHxv7dASKS3E62baMnsk3UgDipH9UarI/t2IEQKEFNZ2dHKSQKWXl5cE0Gs6xX35XmRUVK2gNZ+mpxAwn/JmuyQEVqxYIZ/+rqtFx8Rg8JAhEuRjG3UlRjgGAusEUpnRQNAyMTFRbmvz+Ph46WzjbU9V1yRGCJqqwEf+vzYnCEuQlCArgdKWov8sh8Usj7pqZ9y+fVvqKaiAcZIFxsbGUrPk54LjNIqbU5S+YcOGso90Cjjzb5x3EjcUdJcuXlOHgxoICxctUpJdzMQRTlKD66C2OXmXcQ2TNOB6oHYKtRtmzZolNVOYUfN3ETOC1yRKRot5JSnzc60uxAj7Yy3WFrMFZBbD3/4GPX19CShzDfKpfMafID7JoZr9+USM1J0Y4doaMHCgkugTcWaJsilTp8pSUnxPfe3xNWNz5OhRmVXCa44xY9919PRw8eLFt669msSIvGbFVpJutbjqWqWT/DMS19n4CRNkv951z1UnRlRjYjbZNjMzsNQcM99q3nNUrrr3kJiraxkylZFEKRNj5NpjW46Ojti6bZskjJhRw3Wsuj9x3bDsH/XD/mh7XlmCp3nJSL3jjsgb5rh2cCbOrB+J/UtGYOOcUdi6bBY8nc4jJSECpU/yxP6VMsYUBi/NeYDUwOPICt6O/KhtyHvghML0aJTnZiHD4TJiF8xGwoJ5uDd3DsJnTYPfiOFw69Idbh06w7NNR/i1aA9vo9Zw12mGW3ot4KnfEu66zXFdtxkc9JvBXezj0b4LHAxbwlLTECcaacGysQ4uNtXDCU1d7GqsgRX1f8B+DT0cFces1zTCRi1jmOua4qimAU431YVlEx1caaoPV00TOGkYwk5DH7Zin+vGrRHUvgd82nfFzdbt4aTfAle1m8FT9OOWQQt4CPcSf2P/vFt2gHvbDnBp3wFurdrBf+AQxG7eiIRVK5EwW4xx51akXrVHaVYailM9oIhch+ygtcgOP4SClAiUFyvvDyQ5GL/Sojzc9r+JUzuX4cDGJdi9ahYOLRsKmx2T4Gu5FlEuR5AcdRMVT/N/ETFCEH6xVRC6bL+BxottpTdbpwTpnSKSq/Z6Y3Yhj9B/nztM1jpAb+UVSUx0Fcf22nVTkhgEyvkkukdsxmtihAA0wdvVdmG1EiMsAUTwfdhBT9mu0RoHSYx03+Ei2yXw3HePqyRNvO9lviZGCPhqL7eXfeaW+xEIV/now1444RWPyGSxJquwHGYwkCwh4aG17LIEjN1j02UGh8ocw5MxxNwDpqIvfcR5mZlAgkBlJFLW20fIvqliZrjaQY6dAvN1MZIvJARILqjaIGA94pCnjF1djGA2AW6dFfaSuLibXvBeYuReeqEEwkkCqM5rLOI9+ICHzEKoacyC4bhICOiuuCLOd1WSSiSCuGYI7C+5GCwzTmqaihhZKt5XP1ev3TerzdMiq2C51khSqQgIAxFPgvgE83uJc3Fuec4Jx3xkjGNS87DKNvR1G4yd6hz6q67ItcO/cx5Pi3WiIkaYRaTaj+uX7dNJZHAOjcWckyiiLg6NxAizeHqLPquO45pXnVflqswUro2z4nw6Yj1yrHUhRnheziOzOt5HjJD4IPFIooh9ITHSZImduDZ8ZVy4vtUtLq0Ak074yvZNxXU9UqwvEkqrbMIkmTLdwl9mAX3ExAhF2JkpUYGEmAB4np0Mx236cN5hiOt7TeBmbgKfk8YIuWiEWGcDpHpr4r5fK5yyXo/xu8UNaVsgRuwJxPA9wRi5wRlTRy/DnOZtsXOQERx3tof72a6wvdAdO493waqD/bDy8FwsOHgYE/e6YtaxGBy5/gB2XnGwdLuDC+73cNApDnOP38bQdYfQY2IX9BzzPRas1IO1RSf423bD9QMdcXy0EXa3MsbaPhMwYtpx9Jp7WWqL9J5mgzGLLHD67EKkRrZBxSNNFCfoIjdGH6kB+qL/Rgg8ZwL3QwbwPaWJe7eGISPJD1mSECExUnt8fkv/aEppzVDqbwxZfh1xaqW0CCaH3lNg48lgLNznh7VHg7DmyFv8aKDczt3tLQkBAt5sm2A6iQyCuaPW3MAm0Zadh7jJ3M+T4L+6EdDefSFSlopqK44hEVCzr3RZSmu+A47aRUthdJXlFFbg8OU7EsSvGUeSLSQphqy4KbMOVKZOjFBjhKTCcnPfauWm2C/qoSw54I8VB5XjfJuvOxaMVYcCMWmzm+z/+7JfGBf6W4mRdTfRYaqtnCNJjEy8JLNqrFzuiz6+iV+OiMMhmyj0mCM+SBg7tXOQOOB8jFrjgiu3HoJC7Soj4cNMCoqpzxNzF5mgED/MlDdJfrD7RmZUlTn7KTFCUqL/EmdcchV9USOS3pTSspZ9mbeLJbHElym1J52i7+dKYJ+EjXq7dI6X/V1zJBD3U978aCRR4x6cKmLlLrVJSPgwdiyrxfVLLZE1RwJwxjkOAdGZ8tpSN5Il567dQ//FTmgtjlc/55/JPxEjn/yT/7n8oyNGnj1DaZ4C2WOHIlu3MbIMWTKrCeLbtpCZCiRDgnp1Q5oxX4v3jLQkeZLctRVSu7dEllZD3O/eDKFHNqK4MF+2J9tlPV2CMBNGwa9pQ/hM1sXzkP+pyhhpinJPDRTPboQnXzI7Q6nRUfl1PVR8+ZWSDKnKDCEhwfdJUJTUUwqtPxX7qpMihXTxHgmRAvG+ihTJF3/Po3/9tSybpSJGcoSriBGW0SoWf1eV0aJTgJ0ESYnYkiB5Ko7ltkT+Tekyo+Srr6WrSmkpM0aqSmkFfAGE/BWvgv+GsEnfwV2zCWxaN4OT8Nua3+PRqsVKsfQflbWHc+/exqP2xngkYpxsoi1F11NMtZEqXrOUVkozLXj37ISUFrp42NIAMe2bI138nQLs9DQjMTejB6EsP0fE//cppUVQl6ApSQLai+fPJWBamxNwptf2lDOfaN6zZ498gpntkhggoMyySHUxtkkCoVfv3hLcYxstWraEja3te4kRgqZ8KpxlrNjGr2Ecr0pjhMAnM0ao98E+dezYEW3btpVZNBRoNjExwX/+8x/ZFxWQy/hu374d8QkJMmZ1MZbN2bl7N3744Qc5fhIFbJdAObNpfonFxcVJwkVmaFSBxpwrAtYEqaljQFJAung9SezLLcsQcS4JIrNPLJHGp/9J4NSV7KnNCPSTkDl18qQE6vl0PwFdxprZJB4eHlV7frjVhRihUSuH4yUozvNSH0dTxKRR48ZyHtkfLW1tSUqVlFQvZ/GJGKkbMcKMkPMXLqCphoY8N8dP4qKNuH4o7j9x4kS5zlRrb4L4P53i+FriGiLxwHOypBazM+bPn/9WjZ3aSmk1btJErgNmkvF6pfMaZrYS3+d1TWf/Fi9ZAh9f35/MdU2rSYxw/rlOzp4794uuiQ81jpfrxVespUVizdQXY+J1yrFzu1D8jSUO/2h7+Vx8hpUW4IniETISghB96zxcLNbjxJoxMF88BMfXj8Vtj8PITw/GyxcV4rPgBZ5VliHz/m3c972AOIclSPVchvyIDcgMP4hH7idw78QRBM2eA1dxL/bp2h0BPfsgaMBA+HbqCg+jFnA3NYWX+JwO7d4akQM7Impkd9we0wMhY7rDf1QXeI3sBI9RHRA4uQeCJ/fErSHt4dyjOWzaGsChmSEcxPGWHdrjePPm2N9YA5d1THDNoCWOahnguLYhLhs2xxX95nDQNYWthh4ctfThoW8Kj+amcO/QDG4928BvaFfcmTIQ4dMGwH9KH3G+LnAf1gG+wgNHdEHIqO6IGNoNoX06wrdDC3msq4GJbMevQ1eETZyMwEFD4N2+E24NHICAxXMQb30E6T4HkBe1Hpn+S/DIbQXuuBxAUqQ7inMzZcbIj68q8bwyGw8jHXH12Cyc3jJRxHgy7A8shL/9ASRG3JTzUJB5X+z3YQS3yvi8JTGFW3HpknQgmPzDQhtJFhCoJdB80itelhIiccFqJdQkOOR2FwarHKC/8ooEdVmex8I7QRIbzCQhiUAwneWrVMRIi/VK0HqlTWitxAjbZpkkkiFNl9pJAJxlm1i+iKWmCNoSqCZwzwwXFTHC8xIU1lh6WT71z2wL7q9y7h+aqEBmYdlrsJnAsvKJe39oirGSiGD7LBvGh1D5PZDtNhd9JplDYN0zLgPZRco487dC2KMcjD3qLQmc7xday3YMRPx4DIF3li9SL82lbjwH4371dop8Yl9vpT0aLrKRxA7ba7nRWZa5Yuze97tESYxclf0k+P0uYkRmb4n2gh4oMPzgLTnH3y9Q9p2v2XeWA+Mccz5Yrox9YNxV802ygaA8MzAYX+U2Ac63k+W5a5qKGFl8Mfj1GEl8yPWiNk/Xo1IlYcPSbMxK4Rok6cL5ZIYHz8G1xYwiln1iySrOB8udqdrgfDKDguuMGUbbnKJkaTJmb4SL+WI5K/aF61U1ZyQ7uO4Yx31i3vrvcxN/txPXgoM8N9cKCTP32DQ5drbN+eJ41PtP943PkmXUknOfyn5yTTKudSFGGFteI1feQ4xw3acXlGLhhSBJHPE4xlR7+WWQwGNmkzrBRyMhRKKHJBAzU3ZejYH7nXRJMHLrFJEkX6tnRNXFfl9iJK8SmfmVSEnLxO1bJ3HzYHc4bNWC0w5DXNttApf9xvA4ZAzfU8YIu6iP6CsGuGnVDyu2bUe/pQ7os9oNA7b4ou8Gf4xYbIMNM2fB3bwDYq+2gN9FU7hYdsAlyx7Yd3YkFh3ai1FmNzF49RWMWnECa/aex66jVth2yApbD13C8u2nMWrNRfRddhaD5k/B/BWGOH2kLbytuyDQujXC7Vsg+EhLnJ49GJMn7kWP6XboOdMWPabaos90a6zdsR3hXv3w5L4+Sh/qoPCuPrIj9JHoqY9IeyP4njQUfWuK4Iut8TBiLzKyFWL81Bb5/bNF6B+T+DozJXrPd6wmvs6bGstODVp2FSZjL0odii6z7H/qM+0lSC23s0R7am0TxFVpfnBs3edcwfj1rjA7Ewbv8PSq7AXlRfns2UtcD0hG34WOaD7u4luJEZIXPeY6YK8lxdfflAlgSa/rgSnifJfRbKyVBO9Vx/D8bHPaVk9EPaiehVCTGFm0zweK/DdPBZIYOXApEu2mEoSvAtRriUPnqjiQlGAMlOWaqoP+NV1FjEzZ4gGfSOWTCbTSiudiLEkYs8ZFliTrOMNWtitLc4nz7L8UJYkglTGOl90TMHiJ+HE34VLVuavOIY7luCiuTqJDvZwZM0SWmfvJ96dv80DwnUzx40f5Pj9QYx7mgqWqSIIwhqo2mdHD/1MnxME7sVqdSRUx0n6KMuaTN3nIdaUuvv4oo1icN0ASJzy3ql2OkdkgXCuHbFkq7Q3Aw9JePNfI1TfE+1XEiBgnx8cMEGVsLmP4ymtYcTBACuOrx4hfHHwj0zFxsxtaTyHZ9GYe/kz+iRj55J/8z+UfHzFSibLCQigmj0aWTiNkMfPAUAMZJrqIa9ccufpNkdC+NSI7t0OuQVNJjGTR9TWRJfbJMNSSGQsRy8YiKTpQloQiOUIR8LQdm3Bb+we4mJggcsz3eBnyN7xixohvE5R5NkHxrMYopi7HN1/LrIzyxg1QrtcUZf/4J8q/+BIlX32Fp18zg4P7kKyoIkOEF4pjSIgUiPfzvvoaeV/+C3niOOn/+gp59cTfxPssmUUiRKUtoiJGSJTkiTbyxbZQ7F/0T+Fffo2ir6qySMRxPB9JktfnF+ciYVIszvdEnOfpv79FqehzxTf/lgSO1BiRpbT+gR8DP8ePVcRIxKTv4KatAX8DDdi2b4VbLQ0Rq9MQyasWoTQvH4S+8x7E4VHX5nis3wRJJjpKcoTEiHQtJJvqwL97eyS10ENUh+ZIaq4ry2sx9hRiT9drjNyVi2RZtNdzW+W/lr2NGPmlABqzSE6ePCnLDrFdgo2DBg9GXcS6aQSzXV1dJYBJAJVtEMRkHf7axv8TYkQ49/fz969TeZr3mToxIjUwxHhYZozkj/WlS7Lc0xkRx7Nnz8r9WJ6L2gQs/UNgUlvEl++RaKqLEVB1cnZGJzEXnBOOn8RI//79ZcbOh4DYNY3HXrlyRZbeIWDKmL0GhUWfVeBwTScgTVc9Wc95YTmtLl27yjH/GgLPBPx37d79GjjnPDLb6LKdXdUeH251JUZI5pH0INlDYoQgNwkOjl015n4i/syQITCkbp+IkboRI8liPCQzSMipyArGQLW+1NebuvM9lrlSzQO3PJ5ZWMwqqc3UiRHOJ49hWSuWi7tw4YK8XumHjxzBiJEjq+3H9We2fTsUdVjTtREjzNg4ceIEiouLq/b6fc1f3PeGDh0q+6MioEg8fSzltFTGkk9PC7IQG+AMy21TYbWuP5x39kGC90oUpDngeWUunlU+RWF2CgJs9sLVfBJCz4xB0s05yAtZhUeuCxG6cxScWzaDjYYerJrowrqpLhw19XFLxwh++iYINDaFf+cWCBreFrELuuHehoG4u3s0IvaNQuD+EfDcMwS3dg+A164+CNzTB8E7e8FnXRe4zm0LxzHN4NTHFA692sB63GBc6t8T1noG8DFoiSDDNrDVNcZlA1N4NWsLr+Yd4GbaFna6BrAz1Mf1Ns1xq18r+E0Qn0MLuyFoQ39E7RuO0AMj4X9gBG7tGQi37X1wc0t3eG0bgMDtIxCxbRQiVgxG4MQu8Bfn9DVtDj9DE/joGeOWrhGctQxgLcZ4obE2LpmKc4xuhTtHx6IgagOy/JYg7vJkXN3eD77n1uFhhBeKFOkihnkoLQxBeswR3L48DvbbesJq4zCEOJ9AWnyYJENIPv0SI/haUvFcahMQNCUpQlKC4ClBcgLZBIcJxBJPoHZBVmEptjjeRqNFtvLp86WXRB/F+/wtTzCdGIX6ffZDiBESIcws4X7zzwfikeKJ1HkgKUOcWP32XZMYUQHQ1D55n/Hc1LPY6BABnRWX0W3HDVlGisA+sRhqlxBg5pP4Pyy0xoTjPhLwZpl6doHEAQHldluuypixv7Isk4hb4yW2WCZiwnJV3K8243hYtovZLgTo2QZBehIcjCn/Rn2NTBFranS8yz6EGOHccD6Y2UHSS9V3zg3LnPE1M3pS80rkfhxv9pMy7HO5I/dl9gMzXEh4vZlv5b30baZOjKjOxcyKt5FGJMK4/kgqTDzhI7NCmAHBc3G9vuNUUiOHmRxay5VkV8TjHFBPRmVyPEVlkhjheJiZxLJcaflcv6+k1g4zUJh9w7XPLBj2na4iRpgxQ/KOxF9tplqXvxUxwvEwJuPFmuSaaSf6wmuG5+GcMhOE86d+NOPQfSf7bi+JOPadsVCSX++O6bvsdyVGpJMcEdtHD+4i0GEjru1pCecd+uLDxwjXdhvjOgmSfSZwO2gM7+OG8D5pimNmQzFmxnq0G3McnaddRP/FDli42xoONkuQEtgeGcF6CHfQg8dpE9w43RWXzo/GxuP7MXa7G/outkT7YQvRafA0dBs2Q/hMdB8xF52Hzkb3KbswZK0tlu5eg3PHOsDjYkd4nW8F3/MGiHXWQ+I1U1w/NhoLVh3FgNm26DPDFr2m22LG6kNwsJ8ERaypFFwviteX4vEp/ga4e80QwVZG8DxsIPpvihj3xUhJikBGboUY9x9DitA/FmKELkHvWfZwD0kVH4BvVu7dx/mYv9tbEgKtJl6U+xGEruaTbeTfZVmkGhkSkhiZZiuBdZkJMEW5LzMbVh0OwqP06j8KwuMVMg4kKaiXod6WynkeAuArDwUiMa368fFJhRi33h2tJ4p+kVAQ56W3nnhJbO2w1+q2iPsbMkVJjKRIYsS0qpTWtG0euPMg//XFXio+uJy8EzFM7NN6IgmeS681Ll47xzXFWh7fQcbh3YSIyqsRIxFviBFmN9wKTcWEDTeVMRftU6Rcjmn6ZSwz98eD1Ddjfy5uPOF3s7Fwjzfai/GyT6q2+Zrn2n42DIlq8eaHsldYGmZsuyUzUcasETcx/0coKX9zcycpdMLhDvovdJAx5DwqSRFlbOfs8ERgTGa1G6uKGGEcSFANWXZVtPu4WnmrwqeVOHc1XmYHkchh1ogqK4Xx7TXXAS6BSdXafVpaieOiL30WOlZdJ8rxkXiTa0ysL8anjZgHtjVju6cU91fdiNlWRIJCZjW1n8p1Wbc5+ticY/5EjHzyT/7n8Y+NGKmgl5cjZ+lcZOo0ktoiWRReN9LC3Q6tkGmkjYxm+gju2RUKCrCLv/NvmYZakhRJM9SQr6PmDcODADelGLtwhc1FJIj9fZsbiB/qOrg7uj5ekigI/QzlPk1QdqspnsxQZoxIsXNmXrQ1QOX5ZShZNRbFmo2VBMT//ANFf/07CoUX/e8/UCj+nyde5/5NuNjm/M/nyPnnl8j5Tz0odBtCofk9cpkh8tVXSn2Rf/4LWf/7BbL++jkUf/0Cis/Fvv/6ShIjcr+//wM5//4a+Y2/kxkmuX//AgWi3fy//S+KxLme/P2fyvOK8xX+9X9RKF7LrJLWhqjcMxMVQzuh/OtvUErS5J8kRr6t0hghMfI3Mea/4fak+nDX1kCAYRMEivjZdW6LEFNdxGl9j8cTR6EoLAilZaVIPrwbj5rrI9lYGylVxAidAuwPW+rDu0cHRLdrgcQWesjg35vpiLnRRYaxmIu2hngS4CuF9FVzq/Jfy2ojRgj4f0jJq9qMT4YTfOeT4H8RbbJ8DYF46mLUpf+qUk8EGNknkgIUOQ8ODpZ9rmnViJEqQJ1ZHL6+vr8+MSLiRKCWT7Kz3BfHQ4F09plAKMuIHTt2TJZlItBKYJKlmKbVUoKpNuP4mIHBzA0ex/FzPHwKnSWnfinYmi36t3HjRqnBQsBURYrwtYqMqM35HsFoeYzYXwVqM4tlxIgRMuOjNmCDGT70d4Ee6ubm7i71a3g+xu/bb7+FlaVl1bsfbnUlRjjHBJRJan1RBcIzLqpxsuQTxeBTUn4KZHwiRupGjLiLuW3evLm8H6jiyxjw9fvWHveRa0/MB51/Y/YS9Udq67uKGKFmEslMnnOtmCOWrSoR/eT1yvnh9cpMNBJ8XN9sl1lDQ4YOhZe393vXLd+vjRg5fvz4r0KM8P7FEn8cDx9QqIvl5edjp1h/HLu8B4kYkhRi2bqPyVhpgILqWY9iEXrdAmEOGxB7YxEUCftQlGaJvEfOiPOzhoelOS5tmoArm/ojxGIUkm7ORU7QCsRYToXHon6wNTaGnZYhHLSM4KhjiOstjOHRryWCpndGzMa+SDAfjMTTw5FiOQL3zsxA4LHVcN67FVZmO3Fh61bY7liDa3sXIPDoCESc7IeAgyPhvasfPDe1QeCOLgjd11/8bRw8Vw2Gy8DWuNW+FdwMm+OijhEu6zWDj0k7hHTshJB+XeA6qh08F3TF7V2Dce/YSCReGItE63F4fHk8UhwmIurCPPgeX4ogi6liLCMRdHwAXPbNwuUdW3Dr2HaEW25FwuXViD85EzFmwxE6ryd8hrWFa3tTXDUyhKOmIeyF2xkbwbaHKUJ3jUD+7XXI8l2MOLtJcN7aGxfXDobVlhnwtz+GxAh7FD4+icJH5siK3Y3Ai1PgaTEX6fHiO8qTXLx6+UKs4V/2GUlwlGV/KC7OJ85ZPotP0A8/6ImeO13QaLGtLLEVeD9bgsYEs1lWiE/W84l+PqnOTJNDbnESbOVT+QSeVQQC7ecSIyzddPTWPZlJEJWcK0kCtqWyX0KMcBwUGWc2AbNkWqx3lKQCS4oReL6TWiC1Qkj+sPzQWrtwqSlCvIJA8uOcpzIrhkA0MzwYq2Hmt9Bvr5uMyzQLP3jfe5NhUtM4Dpbl2nktBt8vtJHn7yPiTnF6liQjaL/2cjhCHynwRA37qc0+hBghvkThemZ5kBSQJa123ZR9Z7YB25h1NgB+CVky64D7U3idZIVqvkkOkCi5ejtZanwwLpxvki612S8hRnqKvlGEn9koBPfZzruEyX8JMcK5JZG12eG2/Dv7+jESI8xGYTyYxcT5Y9YSdXS4FrmWxxzxkhlS6uNmGTmuTc4fs11I3FGjxe1OmhRrJ+nJdf2h9vsTI8KZOUJ/EBeGIPtluHmgNa7uMhZugqs7xc2WW+HX9xjDdZ8BHHc2w6YFA9F76FL0GGuG1Wab4ek6Gxl3eqAo3giKSD3cuaoH18MGuGJmCvtdXXD28DRsOmyOcVvt0Gu+BbpMPYCuU/eg2zTh0/ej+6wjGLL6ElYeOgFrq5nwudQR3udbwv2kAQIv6CLGXg+xdvrwt2iHC3unYdWa/Ri7wAozVx+D9aWZyIxpgbJEbRQn6EhSJDXAAAkuBoiwNYavhRG8jrVGuNNCPLrnh4yckipCiORI7TH5rf1jIkZINnSYbgdzm2hk5b65wRY9rYSD18PX5ZRYsojebooSfJckhfg7dS+6McNDvOb/Cd52n2OP/oud0XeBo/wbyyYRuG4x3grNxl3E2HXuiFXTkKDdTsiRcaDex9uIEbbNUkij1t6UJZPUQSaKprNUlyxBJfajdgr72mvuFUkmUCdERT7QeDN2C07FsFXXYTJWSYwMW3EN9rcevhZgJ1GUlPkEx67cwQixX4dpSnKHY6EzBiQjuojxMwadZypjUFvfa7oE9sWxzKJxD0oVP0qUN3DeqCg8vtzcT2bhMOYkRrgvfexaF9HvFPEluOqGL+4zuYUVsLyRgBHMqBD9kySUWE8kMaZscZdEC7MuVEYxfAvHOAxachWtJlqLeXLAPqvbSBZjVRnjcz+1EJtPBYNaMXLehbMPY9bcgJVLvBQ9V7cnJc+w+aSSGGGZK8Zi7THxgaB4k27O8d19lI+VBwPEPCt1UbieuD8zhdYeCaxG/NBIolHInaQG49519mX0W+iI/oucRNztJTHCsbaceFGsLyuZeXQ9IEl8CVLehDmPXF8k+mor4fVn8U/EyCf/5H8u/+gyRuiiD3knDiFL+wdkGynJD5bQSmphiPjWzZBjrIOgXp2RaaipfN9QRYxoItNAE3d6t4XPwU3Iy8lCZUUF8pyu4EFLfYSaiO9oLQwQqqmBu2O+x6uQv+LH0M9QQWLEowmezGyEoi+/kaWyKHRe9sU/UdrVBJURh1Bx5wRKLyxH+bbJKFk0BMVju6Kwd2sU9WuD4tGdkTunH/IW9kfhpuEouTgfFYE7UPn4DMruHULe6UXIrv8dsut9jaym9ZHXpwUKpvdG7rAOUBhrQPGffyPnq6+R/eVXUIzogHLvLXh27yDK3DagZP8k5M8fgCfjuqG4b2s86WiM4p4t8HRkJ5QsGIxSs0kot1mJZxFHUL5iJMr+9S+Ufa3UIXkixlLc+Wv8yFJagV/gx5DP8Czk73CfpQNPLQ0EGmghTMQr0EQXgc0NcFe3Me42/BaPenZCaV4u8rNSkDigM5JZqsxEpypbhMSIJmLbiO+u3dohsYU+0k20lNkipjrIpOs3Qv7OreIHWPUSWir/textxAgFkn+Jsd3QkBAMGTJEgplsl6VdFi5cKEHE9xlBdgoKM+tCJdA8Y8YMWa+/NnsrMeLn99sQI//8pxSGT3lLGR+C5yxnw3I/KlCXYtPMhiAQ+zYjyMoyWdQiYdkfgpp0lnMiKJ+c/NM67R9ibJ9P2A8aNEjGiHNDEJhALrN7qKvxLicATmccmC2iArSZEUOAuqiG3gwJIwpEs6wQ+14XcoRZPj179ZL949ipOXLRyqrq3Q+3uhIjNM4NMwUYbwqt/1OsOwngi3XFDCRmMdVWHun3JkZ4vp9jvHf8UcRIWXk5du/ZI3U+eG7VNcF1RxKxtvWm7jwH96V+B9ce+04igwQidTpqWm3ECDU4CmvMCS0zK0vOOzNF2CadGSS8Xz148O46/781MUIix/7KFZw8dQoet279ZE3VZiz/dfDQIUnmsT+MNzNISCx/jFZWnIesB+HIjLsIRdwuFKcdQda9/Qi/ugaX987E/rlDcWBaB1gt74yQU6OQ7L4UOSFbEXF0Bm5O6weHVi1xTbh759bw7NsGPuO7wH/1EASZT0L4xblIujUTisBpUPhMQqzDUtw8sQdWu4/ixNaTOG12GJY79uLy7i0IODUety0HwfvkLHgenQCfwz0ReGEswq/MwZ2rCxBzYQoitg9CyIK+8B3TCzeG9ITn0L6IHDsUCfOH48HG4bh9YBiiLcfhkftcZPovQG7IAuQFzkGe/yzk+s5E6KU1cDq4A76nlyPk/DSEnRsOhwOrcNzsJK5ZWiD4pgXuBh5HtNtOhIrvJWFHpyJ40xD4zegG76EdcatbW7i2a42rbVvhcqdWCN48DtmBW5HpvRxxdpPhuLkHDk1vifWDjXBk6Si4nFyMpMAlePJoFyryLuKh/2bEe+5DWVGGiPyHg5i1GbMWWEJntV24fPqcwO/ss4ESECbAyuwRCoNTtyA1vwQsrUThZ5ICzLIgEEsQmSAtn1Qn4OwQliTLTPGpdZYh+hBihCQHCRFmr5AgGXXYU4K4B27ekaWvWAKKIDYB7JrECI/hsVdCH0txeJUnZBYh76n4/kWypupzjFgHCQfqOagAZQpQe93NRHLOUwl6U9i6yRJbDBVjO3brniSEaAT0KUjPMk0cO3UvZol9qdVA8Xo90RaPYQmy+9k/1XGjsS1mnPAYEiM89xwRd+pwkKQgaE+9ENvgxLeSKyr7EGKEGT8BCdkS/OeYO5tdx+wzyr4zK4aZEiQUCOqTQGGcCJpTU4YZBwT5WS6McZ53PhA7r0XLeSFBwrhxvmtaTWKERBLPRxJKfZ4ei/OR9CC5wfhxv2brHGQ8SM6RjLEJeigzfXgu7lvTfgkxQrKFa3KTiA3P/TZihNcJ1/Jh97vV+k/PKiyTsec5fitihCQhs4moD9Nmk7Mk8OafD5LEB89FYpPrOiX3zWc6yY+ZYp4l6SjWNK9davUstw6R64dr4qHiCXKKa9fqe5v9IcQICYLsglfIzKnA/WhvBNuxJFZrXN9tiqu7W+DabvGhskds97TEDbF1398Ml3d1xu71Y7B31xT4OA1CTlQLFN/VhiJCB8m+Boi2NxDHiS9Di7RhMVsHVmtb4dzhcdh6whxT913HkM1eGLLRTbgrhmzywITdN7Di0FlcOL8AvjZd4XfeGO4n9OFpoSc+KMQP7vMG4oe4Hm7t1IarWXOc3zQaO9asxpkjS5EQ2BeViQZ4et8QebHGSA8xwX2PZrjj3AwRl5sh7FJLhDtMQsJtF2QoSpCZ/xKZeX8cKUL/mIgRgq3MBphhdgv+kSQblBcKb+6KvDIJMG86GYIpWz0wfNUNDF95HSNXu2DKZnesPhyAzSeDMV28R4KEoDkzEAYtdca2M2HYa3kbC/Z4Y8SKa1IbpMecyxi0xBlbToUhOfPNl0Kek2Wt+i4UN6lxVm8lRugE8ik0fsIhtpoeCE2RVwobtwSsPhIgswbm7PTC7gth8IvMQEUV8aD60CLwfyssDcNXX4fpWEtJcvSYewVbTwfjccabL5cEsh6mPcGF6/FYZu4rRdGHr2QcbmDsupuYuf0WNp4IwgpzPwxe5iyzGJTlxd7tjDvPOVzExtE78TUZQ6OwvJNvotRvof4HMzsooM74kugxt44S6+jNBxlvbvdTi3DYLgaj19wQcbaXmRcTN7hKjZTcouo3IpbRIvHSaZqSaGBfOP8Uj1e/URIyoKj5HssIzNrhJUkyHmd5Ix4p2W/m78eqL1AlZc+x1SJYEiMkkZRr4So8RZz5hURlzCDxikiXmT8DFjuJuNuL/Zyw6lAAfCIyUFbx5ssMCaCrfo8xZNk1tJxAUXdruU5WHQ6UQvc8ZvTqG1LfhmuQ2yX7fRF+T/F6LXMbEJUp1ywJFI63tjn52P0TMfLJP/mfyz9KYuTFC5Q+fIDsvl2QzXJaxtrIMVSSI3fbt8DjlsYI6tlJltCSGSUkRUy0JTGS3lIft9dPw6OYUDwXnxWKHZvxUOcHxOo1RmBrI9zRb4JQbU3cHdtAltH6MYzESGNJjBTNaIRClp+qp9Lw+BpPvvwSJXMHoFJhhcoCO1RmW+JZ9kU8z7RE6f0zKE88i+cZVsi9dwJ5qefx8pmzGIwjUOaIl0V2QJENClPOI6mFETK7GqI0YCeep1jiVbYtXqZcwLOYI8izWYOMpo2Qqd0QxbFH8GOxLX7MFfsUXUJh2mnkhpij8oEFniWK84UfwnPx+nnyWTxLFedOOYPneTaouLwGxd//F0+/+pcss0U9EpI8RZ2+xis3Zoz8Q5bSehnyv7g+TxPWRoYIMhSxELGLMtDAnWa6uNe+GRJMdZC+YRkqxA/m/KQEJHVriWS9JkhppveaGCER4tu1HeJbi++zxppSjJ0uS2hR92XiSJQpFMoyZurzWuW/lv1WxAiN5bhWrFyJ/1SBcwSBqRfBckXvKtVFIHDTxo2SSKFWCPtFoHrf/v1vrfdfGzFCjZHAX+kJ6dqIEWqm1Aauq4wgesdOnaSQOEFcHsf/s0QWs7pqM5ZzYrYJhZ9JCkgw/PvvMWfOnFrB3w81rp1jx49DW1dX9odP7JuYmmLN2rXy7+YHD77TD4m5OyDiMHHSJDQWc8JxsY8EqufOm1eN9OJcXb16VeqStGrdWpYdYybMu4BdkhjUoKAQvGr8TZo0kcLSP9c+hBjh9UBdCV4D3JeZMRxjvXr1JEj+tuvi9yJGuP64Dt+XmfE24/z/UcQIjxkzdqzcn3P75VdfSe0aioJzXdW23mr60aNHsWjRIkmUkLzgGJo1bw5bW1s5z+pWGzFCPZzct5BKYWFhstwUr222y36ShGFJrJptq1ttxAizu1hejw8V/FyTv8/FZwCF50kUNm/RQsbP2toaaenpci29zdif2eKe8ZWIMWNNEmrKlCm/yj3kt7BXL57hWXkRSnJuoSjFHE8e70KkyyKYL+yNNSPaYlFvE2wbbQrL5Z0RajEaqb5mKLhjheiDa+E/cwICB/ZG8KSeCFvdG7EHByPeegbiXXbC+9JR2B4+gdjrq6AImIZs74mIsFkE+73bcXn3Njjs2YibB1fAce8aWG3bBN8T4xBydigc9i7Hld0LcWP/WNjs24rLYo3evrkDKWHrURC/AnmRa0R7G5B2fRMyb2xDgY+41m9vQdG9dVDErER62FokB2xDVuAq5AWRGJmLHP85UPjMwfUjG7Fv+T5cNNuC6wcWw+vIeFhtX42DGw/D9ZI5fB3M4WhxCBcOnMCZ3afhb7kHCY7r8NhpARLOTEL09qEInd8XgaN7wb9fX0SuW4REl6NI9diIu5enwXFLL5hPbYnlvfUwr4cJtkzsCL+zo5AesQ6VhVZ4kmaNotRbeFFZO9j+c4wAPfUXJp/0k+TCsIO3sM0xUmousJQVQWCKUrPMFPUfuLYJIBNI3XQlAj13uUgwnU69A2acUCybZMoprwQJFteVGCG8QYCdoDW1JVTtEuxlmSq2O+Wkr2yXZEdNYoSlj0iODNjnLs7v89oJfHvEpkuwWoWhcBz8vu8TnylJCepJkCChrgfJF4LFJGWYJUECgKLgKrKB5ALJHxJIJEGYMcOYUVeEgvMU7qYoNo97m2YDAXQC52OOeMtyXSShzJyiJOBNIWyOhZkcLGP2SPFukvZDiBESSpdDHkvSh7ElwcHzMgOIJICKLFlSRVyo5puZQNyP+huqeeG+nG+C8yQhjnjck1oWNU2dGGGJMGbhMCOEY1efJ2YLEcD3upcpSQdmsNRcAyQ9uLYOu91FdC1Ewy8hRoiDkUBjHNhH9rU2YoTHcR3zulDvP906KFFmIrGM2m9FjJC8W3AhUGYy8Toxd4uTGV+rxHVFjR0SdVxHnD+VMavntLhOSNzJmIr48Fph39qJ64rzyjXgElP7A0Nvsz+IGBGeU46s/JdIz8rD/QgHBNtMgZt5W1zdbgynbc3hvL0Nru1qj5v728PzcAcEnOmGYNveiLnRBWn+pkjz1UWiu/jhd1Ufkdb68DuqB/u12jg2tRHMJ2jgxPyWsNzeA6ePjcOmI/sx48A1jNrhhxE7/DF1/02sND+K3dumw+HIcPhf7AbP05q4daIRAs9rI9RSHz6HDHB9swEcV+nBYYU2nNYawWFTV3gf74uEG12R4tMOqf5tkOzfColeLZFws7n44DNBgkdbJPqPR2KkJVJSM5ApdUX+WFKE/jERI3yqn4B7v4UOOGQTjXTFm3JTtKelz3DnYZ7UeDjhGItjDrGwcLyLyx4PJfgclZCLQ3YxEqzmGEzGWCk1K+IUeJhahFuhaTjpcAfbTwdj86lAHLWPQUhcNsrUbqo5ReUyY4Xi4lJAnBkotfSVOhR84p8+a7sXotU0Q2jUssgtLJdC4hQw9xDnZtYDwXVx35WstCrT4iU/sG5nYOSaGzAdayWzCJgZM3GzK676sazUm/7xWJJEgdGZuOSagOMiBvTz1+Nlqag7D3IlyTJ/j48E7iloXlv/1V2ZSWODfoscpWh4nhp5wQ8KxiT8Xja8I9Jh6ZKAmWK8cq7E2Gfv8BLnS61WoopET3xSAc5fu4vNJwOx42wo7Nzvi/msDhbkP6mUQuTDVlyVpdBYAo3xZD8snOJkNom6UZD9QVqRzFLhWINjs6AQMeZTHc/EB4DMRGGAhDG+2yxCZAYHCSJmg5Ak2nUhHElZ1T94n4gvSySsDtpEiXURJNZFNPyjMvFEfGiojPfse2JMa48GinbsZbYOy2+NXuMCZ7/HeJxZLEtmnXW+K8e76UQg9lqGw1PMu1LDRmnsl7WYN5I0LIlW16yej80/ESOf/JP/ufyjJEbo4v5dYGuJLAMNKPSFV5XTyjLRQULbZgjo0RHpxjqyzFaWoTYyWhkqSzi11EP4hunIeBCHZ+KzIe+KNR63F9+3TMX3P2NtxIr9Q7U1cE9FjMhSWo1R6q6JwumNUPBPpfC51A/5Rvi/vkbR9/VRunE8ymOOoDL5PCoSTqDy4SlJVpREHUNJ+GGUJJyBIuoUMmNPoSLjAl5lW+GVQniuNcqyrPBgQj88bqaJynxr/PjUAS/zbfEq75J4/yJy7p/AY80mSOvVEpU5dnipsMbLPFvkJZxEju9+lIlzlMccR3nQAVTcOSrOexKV8cfxTHhl/ElUXF6Hp52boejLfyk1R9hv0f+CL4V3rIdXrlUZI2KsJEcip9bHqeYt4NJcHxEGTRBp2BRxbU2QbW2JJ9FRKC8qkKTG0+JCpO3ciOQOzZHaXOe18Prj5rpw79kJqc2Uf2NpLWaLpBtpIF2/EYpuOIGfbj+Z0yr/tey3JEbYz8v24vtemzaybYKwBOIJBBOEZ1kp6lJQj4QAMkHAqKgoWQKGAuZ/rwI+eWyPHj2ktga/N9VmNYkRgqAEEu3s7GSWCcdDIPydLvZLfPRI9qNmjN9GjDx6SwYLje3s2LFDPhXPcdBZ+mfW7NkSJK5pPKebm5vUsSBozP0JnLdq1UqSJSSMCMDnipgxbu9znp+xVQe8MzIy5PmZycJxEHCfNWsWYuPiJJGRX1Agy/C8zVl+iGWc7MW8durUSRJXBKjZT5YichX9p3FdhYWGSgFtCRZ/9hmMjY1lFg3nJObOHdk/PlFPAJtbkmUkCJgB8O2//y3BbMaA6zHgLToSdbEPIUZoLDU2Z+5cuVYJKtN1dHVluSWWiKvNfi9ipH6DBli/YYMs4ca5/MkaVrlYl3RmLnHOVCA619gfQYyw7UvW1mgmrknuz3Wjq6cn7w/FVWWtaltv6s61yXXiL2LFa101P4zJxk2b5HpSt7cRIzlvKUPG9U/tEUNDQ9k/ts2+MuvtjlivbzPek9SJER5HQmXHzp3yHsd1XescqbuYq0eJicgS+5ZXkSnsDzWVunbrpuyLGAOvix49e0qSiJlfXB+MHfel8zXnnEQTyVV5DxXHMitso1g3PzfT6Dc3lnL68QWeldxGSdZZ5N7ZhFunx2HhgJaY3EEfU9vrYN0QI5xf0QOR1nORGWaBJ4888ejqcdw5vBoxWyYjfMdkhByajnjbyYi/thjBTkfh63Acvlf246HXMigCp0LhMwHBlvNwfss6XN65Es57F+Pqvnmw3roYJ1avwK3DYxB4ejjsdq2C3Y4luL5vImz27YDN4dPwsj2ChOA9KM/ZhIqcvSjLPI78eCsUJtigPM0GJeL/OUl7ERe4H0HXDsDX7gCinLfhsfsqZPvOR5LbfIRZL8OF7ZuxZd4e7Fu2HWc3rcSNA1NgvXMJTm7bisvHd+La+T24dnYv7A4fhOXeY7h2/CC8L+xDkO0O3HNYgVSnaUiynISHx6YiYd8CJF0+iOwoF+REX8IDj+1wMhuIvZNaYl5XbYxrqYk5PY1xaXN/RF+fj6epB1Ce64Hnpcn48eWv9z2C5ZKY+cAnyBstspGAOUvskAggKK8CpQkykzDgd2ReN+n5pfCLz5IlmTZcicD8C4EYd8xHgtkqwJxtsQxWXYkRfkXILipH0EOFLKFFMmb22QCppaACydnG6MNecLuTLo+n/oWKGCHBwC0JFILWKuf+16NSqhEjKmOJIQLjJDKYCUFwmEQR+9hz502pyUBCgKWJiFXQOJ6DbnGSuCAZQaCehArJEgqXywyUlVfkE/03Y9Ik/lPz6w+zI1bbhkkQm/1mtg1F4p1F3FlCi3NB0J5AdpTo47t+m3wIMUK9FhI4LFHFbBhmDVDI3DE8Sf6d5yTBxeyDW7Hpr/vO2AXeV4AC6MyoYH8J9hNQZ3YFnedmtk5NUydGOFY610gXsxvV5mmNXbjsO0u7kdDgvK63j8Dcc4Eym2WAOBePY/koZpEw3szeUS+r9SHECIkPlo8jkaYSaOeWY2cJOa57XhuMGdeZihhRjYEaPOr9pyszbX5bYoTX5pADyoyavntd4SDmjmXNjolrpvduV7n+Fon5YUaSypjJw/Pbi/nhel5kFSyvV46V8aLY/KQTPtjhHFV1RN3sjyNG6CwvJTwtLRX3gq0RaDUWN3aawmGdEezWtMSV9W1w3awtbh1oh4ATbRFu2RwxNoa4Y6uHyIt6CDmtD78j+nDfrQen9bq4uEATFjMa4/zKrrAym4jTWwfi5PY2OGY+GtuPb8eMA06Yst8VG48ewZ4t07BxRAucXzseQY5LEerQEyEXNRBupYmA4zq4sU0PDiv1cGWF2K7SxdW1uri+wQCuZqbw2tdKnLctAi3aIOJSK8Q6tMB9FxMk+zZHZtQoZD08J74kPkJGTkVVCa1axv47+8dEjNClmPV0W/lEPZ/O55P/6vacNR+fVEqQnWWRMnJKJZDPG1p5pVL4nGLcLSawlNElrD4cCEUB6waLG1b5C5mp8yA5HwlJ+UjNflpFiigvSDKo/tGZmG7miQ6iD8xeqa2PKqdwNksv9ZzrgJOOcSKeNVMAf5RgfXFJpTj389c3NIp+xycV4WnV2PhnluNihoXxGCupXUJyhFkjKw8HSNKn5k2DH1o5BeVIrYpDVl6pLDlG8kAh5nLvxShZzolZGCyvVVv/1Z1j7T7XHlssQpCQXFh1FpWJcYjz8Zxh93JkdgUzaVgmi1kRG08Fy/JQPLfKnj9/hazcUhHnPDxILUCu+AKgPgbOlXtIGmZt95TzrYo1iRyOnVkjQXeyqvZ+Y2zjadkzSWaQDGGLbDshuUBqkaisUpx/++lQSYwQxCfh1mGqHcasc4Gtx/1qgui0EtFmctYT2d/UbPEjWMyXal1wfpKynuKEQ5wkNJQlsGzRYvwlSYrFJubLfdgfjvlBaiHiH+fJsls1M4keZz6RWUScY5YDqzkPfxb/RIx88k/+5/KPlhh59hzlZSXIXbUYWToNq4gR4YYayDXQRFDPLkhsYSD+r41sQy1kmuoiraU+gkf3RrDjBZQ+LRFtPEPFixcoefgQudeccL9TS9zRb6okRsb98JoYqfBphHJ3LRRMb4T8f9ZDIUkRdf/yaxR+/k8Uj++OMpdtqEywQOW9E6i8c0RmcOQHHEFh9Ck8jbNAfrQFMv3NUfr4FFBogx8Vl/Ai+yKehB9G8pzBKHPcBAQewCv/vXjltQOvfPdD4bwNj/q0Qqb5LLzItMSPuTbIu38aCq8DKIs6jtKYE3jqfQCl/gdQGXNMnP8kniWeFa/Fe+ZzUKTZUNm/r6v6y2yRevWQ92U95Hf8Cq9cvsCPASylJcYr/M7U+rilo4XzHVrA31Qb0Sw/ptsQ2ZZnpPB6pfjeVFFZIT67XiE/X4FHs8YgxbCJJEFIPkW2bYbATm2RYaKJtGZVWSRim9W+OXLWr0BpQb6M/U/mtMp/LfstiRFaUnIy5i9YIEFMFRBL3QyKqvPv+w8cgKWlJc6dPy8zCmbMnCmfAGcJLQKZBAT//X//JzUxCPa/zdSJEZ6DgDNLUfEpaZag2rRpkwSU3+XMmli5apV8+rwmyPpziBGW8CJ4OWzYMKUQuxg/QUpmaLAsDkkLdXsorrElS5ZI7Q+SOxwLgVbGY8nSpRLk3b9/P/bu3fteZyxZGsjJyUkSKTT2hwA8CQwSFRwHM3FY5ooaIB9i9+7dw9SpU2Uc+DQ6yRESQARkmQ1DAuHSxYuSDOF56BwP54TArmruL126JEkLGxsb7N69W4LtfNqebfIYPvE+b/58SQr9XPtQYoTXBEF+kiHcn2uJc8gxv81+a2KEGSsEuQmM9+nXT5Za27JlS63rmL5u/XqsW7cOO3fulG2r5pf3jj+CGMnOysJacX2xtBP35/1gtLheY2Njq/aou2VVlb0iIcL7A9cVMynCwsOrlc37UGKExmtwgVibnD8ew75yzTKONe8JKlMnRlSl83jOgYMGYbVYE1u2bq11jtR9rZirlStXyiwT1bokoWJmZvb6nsN1xTljdhbvCYw/723UHbri4CCd93K211ncw3nvYF94HOfHWlxjKoLsY7VXlYkoz7mK9MC1cNgzBOM7NcMo8Z1kUltdrB5khPOrByDu2iYo4hxQkn0binvOSAo6injXtQi1Ww/fs1sQd2UBoi4vg+PxIwh22gVF1DLkRMxGTvAUKHwnwP/MTBxbtQR2O+bBac9sXNwyGydWzoH5ojm4vm8kfI+Pgs32VbDbvhgu+8bD+eBGOBw9BvujZxHqdlgSI8+fHMKzJzbISfFETpofSgo8UZhphcd3DsPpwlmc3nsGJ3ccwdXj+xFutw2pHosQc2URLLdvwMFVW7BtwTasnbkNu5esEeOcgct7Z8Ny12Ic274Rlge3w++KGfwubYXria24sGM/Tmw6irM7TiLk8g4URy5GcdxyFMWLtXzvCJ6kXkdlUSzKcm4jOcIWzrtGYNfElpjRSRsjW2hicmcTmM8fCK8zk6GIXI6KvBAR6V9vHfA3OvUKppzyk0AygWKW1qG+BEthEWilHgFBYIKtFOwmyK3Cbbgtf/YCWUVlMlOAoDhBV2pkEKQnWE/Qvq7EiMqodcD3UvJKZAaJY3iybJdPyKtAaRIyBSWVMvNCRYyw/8zwUOl9qJxi4cwMyS+pqAai01gu6pjHPbkfSRBmCBD4HyL+zwwFkiUUSGdZMBVJQKCccSKoTmF2lijyFTEjeUJwnRkU7COJByvx/6flz6r9tmAPSACMPOQpM3K4L8klv4RsmZmx90aMjBP/zowAn/gsGcO3PVxSV2KEh7NUEkksak0w84FZQb6iffZdaqaIMfO8zCagID+F+VU4Ff8l5qUoKpdkDQH6vddjZOkmjpVZIAduxsl91a0mMfK9cNO1yvJr6vO061rM63JaPCfXAAk4rkVqajCLifFgG3Seu2ZsP4QYUbVD8oJ95xrnuFlqiiQciS/OPU2WPqsiRlj6jGPosPVatf7TSW6lFygzTH5tYoTzz79dCHgg55trhzHk8cEPFfLcgw64S/Jo8AEPSdbVNBJJT8qeyfkjsbTnxh25DjkmElXUK/kQ+0OJEYL1Ku2N1LR0JES5INxpHTzMe8NhnSFslurAZokeLq8wgNM6A9zYooMbW7VwbbMOrm7UhdMaHVxepolLC5rg4kIt2K9pBfdjMxHidh5+Vw/hsnl/WGzRxpENJthnNhQb96/CZvPN2LNpBraM6ojlhg1wauwQRN64hMcJDkjwXYgIm45w36MDhxVNYL9EA46reS49cW59uIjzX9uoA8e1BnBYbQjHNXq4uV0HwWcMkeDaHWlRS5Gd4oBsRbIcV8ZHQorQPzZihE7QmXoNM7d74PKth1AU1P70U20WFKuQ+hYsg9Vuqh3MzoaJ8b3/eILtgXcyse5YIHrOc5DECHU6auufylUEBoHysetv4uy1e3iU8eQnF7jK+FdmUuy7GAk7j0RxzjcflGH3sjFunQuMR1sq257BsmJ2knhYcdAfflGZ8iZdF+Ntk9kk1FFhZsPbsl7UnUA3s1TGrr0JW7f7KCiuHdRISC7C+mPB6Db7yutsjD4LHbDueBACYsQHmvhgeZdRYyNV8RSO3o8wf7ePmOcrMltFlTlBYoxaKdTuYGkqlp3i3LzN2M8rng8kacFsInXbfT5MZrWwj6oxcjtpkxtOX72HhNQimW3yLisT4yHpY24dLfVkOkxTzjlj1WLCJSw54IeU7NrLZqjb8xc/4m5iPswvRWLAEkclYfMnzRahfyJGPvkn/3P5R0uM0F++RFlWJhQTR0JhpIFsUx2ZNULR9bgOrXC7Uyvk6Gsiy1gLWfoaeNSpGVy2zUHaowQxDhL3ynb46fMkPQkJHZsjRrcxwrU1ET9ejRjxboxyN03kT2uMnH/WQ369eiiqIkVk5gj963oo+N8vUKjXFEWD26No6XCUu2xHedRxFN85g9wwC+SEWKAkwRIFMeegCD2MsrRz4sSX8WOWJZBni9KYY3jZrSPQoQ3QpQPQWXiH9ijZOh+VyRZ4nnYGr1LP4MmjE8gKMkeJaLck2gIFtw7gacgJlN09Lc53CiWWa1E0tQ8K+7VBIfvKTJFvmOmi7Cv7XiD6q/jya+S2/wovr/8TPwYoS2m9Cv4roqfWh7d2U7g214dDuxaI1W+MO4YaeLxgFgqjIlH5oorUEPHPDHTH47ZGSBYxlsLrxtrwEGN40NIA6SbUFRHeXFeW11LMn47ysjJx/Evl8RVV81jDfy37rYkRgq2enp7o37+/BPV4DgKOBFQJ+PGp5g4dO6Jd+/ZSP4BgJ4FO9oPgPcE9gp6sjf+2H/Q0dWKEID3bJwHDck/a2trSNd/jfMqbRAFJCAKk6vZziBEayY/z589LwWmC/RSRZ98ImlLYWR2odPfwkAL1BDO5L8dOoLXB99/L2LC8FEuR8fX7nKWGmorxkGh5WKWRQNCaQHGjJk3kGDgfJAje9TT824yg89EjR6ClpSX7SmfsKUjPcj2MF4WeJ0+eLDVC5LxXrS+OiySKsampzDrp0auXBOr5pD4BZZIFqn1ZgouC/W/L1KiLfSgxQmMGzVix7khksezYETHWt4H+tN+cGBFrmdoczCTieqCGBXVdalvHdA1NTamXwfV08uRJmUlA473j9yZG2G5AQIAU/1YB9bzWeD39nAyGZ2I+mUnB+wbjx/ZIFPD8XJcq+znECNcKs7a4LnkfUREvJHJPWVjgYWLiT+JUkxhhn7ilHgxJvnfNk8o5VyyZx+snJDRUtst7B9d+r969JRnC/jDWdMaRGii8r/Ea6SbWM71N27bynNxfZpmIfTnPzNRKeYse0sdkLytzUFkQg7wEB0S7HoL1wXU4tGosds/qiAurO8D7aF+keEyFImQ5FGHbEep4DO7nDsH73Hq4n1iPG4c2wvfUSvidXQv3s3sR574VT+KXITdyHhSB06HwngBfi2k4smIuru6bDvdDU3BxyzRYbZwE283jcGrNZOxfMgdbZq/GsZULcHP/WFjv3oYL+87CyeIsor0PoiJnI14UH0Gxwg6h3m4IdPdCbJgXku9aIzn2KAKvnYKr1VHcsNgDr3NmCLPegGTXhQi7NB9H1yzH5d0L4XpkDk6tm4/DK+bg/MYpMF85D1uXrMD+jetwctcGXDooxiPGEHhpHc6YmWP/6tM4vuUsAu3EPSVyGR74mCHK/RCivU4i/e5Z0aezKEk/joyozQixGQX77d2xf1YbmM3ojqMbZiLM3RZJYZeQHcGMkTixaH+976gEjEk8DD94S2YoECTmU+8zTvvLJ85HHfaSgDf/zkwCkhEkEkgQ8LtyxTPxXef5S0mO5JdUypJPBPF53M8lRgjcslQVy2SVivdzn1ZIUoJPv/PJflVmyFGPuxLgZjsqYoREBUF6Avwkd1TOclYE89nXmt9F2IZrTJocM0FsAsoEikmK6K68IsmYq5EpcgwkVfjkfUJmIaaL/ZlVQDKGADn/zyyKiSd8X5NJHCszUFj2S4VV8fwUM2e5KPaVJZu4by/xmgTLIqsgCbCTtODfWeaIZAsJrJqkjsrqSoyQcLiTmi/66CNLdREMZ8YK+77IMhjjj3lLQoDnZSwPut2VGimMG+ebY+BrzjuJApIYoYk5MqulrsQIx8uyZSSrPO9mVJsn9pt9pIYNz8E1wDWSJ9YWS11R12XMUW95LsZ9x9UoSfSwTyr7OcQIyTTGoeVGpf4GyS6Kq1PTJKKqHJU6McJ1YrLWETuco6v1n54k5omx5zl+bWKEcXycU4zt4rzsM2PJ63KcmDdm1EgxdvF/rjtm1TCrqaaxTV5jHA+JR5bH23k1WsaB+iMkgz7E/tiMkddeicz856AOR/Kju4jztUCg9Ty4mg+Ew/o2sFmqD+uF2sK1cEn4xUXaYqsD60V6sF3eAg6be+LmockIctiNB7HBSM9Mw93g0/C90B4uJzRxdK0GVsxshfkLB2LpkpFYPrInlosfgds0v8OZTs0RamUtGdq05Ejc9T8M//MzcWNnHzhvbIXrm43gul0fHnuE79YTr3VwbZMuHNcYwnFdG7ju7YPwKzPwMOIIUpPDkJHzRIzjOTLEmCTx85H4x0iM0KWI9RQbjFl3E6cc42RpI2Z5pImbE4W2cwsrkFNYLp/Qpyh57MNcWQ6JZaUGiDG0mnQJnUQ7c3d54fKt+1Kfgk/wZ4r9eRy1LrLzymR2AHUuWJ5rubk/es5xkED6h5Q4IkhMcH/k6us4YB2JgOgM2Sf2k+fKFtvEtCJ4307DjnPh6DPfEauPBL4u8XX3UR7sPR9gxKpraE5dE1W7JAlEDEi8LNjrC0efRITdzRZtFSIz5804SBylK57iofh7ZEIOfEUczE6HiHm8JOJoUydihONl5gbJnllmnrC/9QD3U8R5GC/RPp1ZOi6BSViwx0e0eUWOm8dRrLzLLHtJEjiIPrJ8GGPN+LJ/7GdGzlNJCrEc12G7aCn03nGaiJsYX81YkxxhJg63PNf/1951AFV1dV0cNROjjjWZFJNPk7GLinXE3mKLPfZeokZj1BiT2GM3Vuxdo2JDUVREUVGkCVhQQB5NpPOk9w7rP+s8riEG80mSL7/oWTNr7n33nnvKPuc9ca+7z7a8GQjPgBjZPusy1JcqrzFvCaOLJgiaX9bJ7a6Yh8VL3Ju/zUFGimjCCMk2ua4GfH8eaw+7w+5OaMG6ShZjNPSX/Q6OTMQD32iZc4VRR31mnUNbKbIYBDH22XTicYz7+YqMQLkt5tI3OO5ZH+W8iHnnevV5HCu3N1u5z1Uml28/+Y9jLmlUwoiiYsniKy2MCDKGL3b/DkPUSPOGiGpaT0aNhDdrAPteXWWekQgTJl43RI24zhkOnaMNsnLFf1gz+B+GbKTHJ0BvcQy6Lq3wwPgzKYzoxtaQ+UXyXUsjw+5TpNnURszEmtBXqIqYqlURJ8URw7ZaCdXEZ8HYKoLvVIS+9FvQlyuHmD6mSDZfhKSzK5F00wwJt7bi6cGFiDu2GGGDuiDgyw6IddqIrOiTyH56EimPD8F7+Ub4TV6EJ5PnIWLibISOmI6ww8uRErQf6YH7Ee+zB4+//xLRU/ojXtQTt/9HJN8yQ8rl9UiyWIqETd9C/58a0Jcqi5iy5RBbqbLsG/tIxletIvseI45RFatA374qcq0rII8RI9xKy6U0Hkz+ANfr14GzcW2c6dAK9q2bwLtJHXjWrwG/Di2R4HFPJsDPFP+BCLtwAkEmtQXrItSkHrxaN4Zdt/YIF5/DGKXD3CItGiC8gZifH75BhviPS1YR81iY/xToqN29Z48UEDSnG7e+CvkHnWh0UJ45c0Y6+OjU1aIBXshSpaQzko59vlV+ycbmvzrGuX3MoMGDn73lTWcgRYg/1P0SZJ6B5/fip8OUTlZGr7AM6x4zdqzceuu/gUnH+YY/RR+tDYoD3NKKiZ21t9wZNfHhRx8Zyohx0ClPamP6K2TCZUY60JHC7Zf69usnHcm8V7V6dfy0YMEfIldeFi7OzjJBvlYfSQfvgQMHpL0yxG8HHf58A59bo9GRK+f+v4yHDl06lunwpc3/LB/Ny4B94dv0FOG0Npjr5c9ELUZYcLswJvxfvWaNtOGfJfHn9mLz5s17Vn9Zsf5Wr1r1TJDQwO8bc8zQga2Vbd+xI27eKPoNS0bKfPPNNwaxSNitsK1fhtWqVZPbuWkCBH87mPelcPsdRfsUL4sjjFA4Gjps2LPvGOedUVBFCSO0DRPGUwxh2dLCNowasrOzKzKR/cuAQsSMGTPkFlGsk78XFCZ4XXNacmspbmfF75o2VkZm6P8k8oygrTaKdUeBQXuO67Zly5ZYtnw5/J4TTdkefy/GjRsnBQuWL+48aeS2WdwyUENcXJzcboxiLb+7FMRk3pCXqJ824e/tF1988ULh7VVDfk4GctKikarX4WmgC/w9rsDx7Gpc2DYEN3b0hId5D0Ta9YfefiBCbUfgyp5lOLF+M85sXgnLjUtxdsNCWG1ciPNmi3F++3I4Wy5BoNMPeHxrNoJvTEOU3Tg4HRyHgwvHw3r9KFzfMkY8Mx1Wv0yEzdoh2LtgBtbMWoCVMxdi78IZuLxpCI6uXoyDa3fhwsF98BR/R2Q8XYL0mJ0I97fA2aMXYb7rMqyO2eKu/TH43dkJp4u7cP24Ga4eWgkn88V4eHoegi/PhMfp73B8/VI4HJiNR6cm4eLGqTi2bBqOLpuCTXOn4+dv52Dfuh9gvmU+DvzyE64enAcPy3k4uGoD1v+wG7uW78VN83UIdlgAewszXDh8ANcsDsDXVfQpaimSHs9D5P1peGQzDPYHesNyTTec2/4VnKz3IDE6FGnRvojRMbrkn3npQQMd29xahw56vgFPR2uDH0/LN+fp7KejlG+lG5zZZ2TCbuYWYZ6K4OgUubUW3zz3DouHT3i8PL/mFS4d0pqzmc7hlxVG+PWnuMIIATqR6Sh/JOrl8fzdYLltE+tlQngmNuc2YMydoAkjfNt/wOarcjsqPqfRLypRCiPs9/PaAp3mrJ99ojjEsZM8Z319N4h17BtVUBrSwU8hhWOkc54CA8UEbqtEEYNOeX7mOMkfRL3XvSNEO4bfS7bPJNd865/5ICiAsA7al455bulFu9OhzuvsCyMpKEC86KXVwsIIk5Zz+zIKAtr4Oc/MncEtqi7eC5bijzbfhr6flUIARSAKIhw7533+KTeZzyIxPQthws7cSuteUDS8QuPkfHsEx8hrFIPYNuvYWoQzvrAwQptwC6i5x25LkabwPFH8ocDmG5kox8v6OTdsi8cbjyLktmiMdqF9GFkTk/z3hBH2h+W5XRejJbgFHMfSedVFuW0YRTCisDBC23Atc7u3wv0nuR7Zp4j41GfCCNcRc7lwu7LCZbkuKexwWzjmqaEwQkGDNmQEiLb+OW/sc9DTZBndQwGOa4/fA64bRvlwzXCtcBs09p/ratFp9wL75MjvGr9bXHsURDgfFJtYJ/OTlHBhRPwQMLoiNkswE+FRcQjyf4hHzqfgarkIdntHwWZTb1xc+zmsVpM9cOGX3rAx+xI3D8/B3St7obvvgJAwPSLjcxEW7o+H1+bD/URjeF2sBwuzOpgwogWad+mPNl2HYETbTlgk/hN4qOnHONj0E1z4WfxjJX789El5CIuMg87DFe6XD8Dx6A+wF23f2tsPTvt7wXF/T9za3Qt2O/ri+s7RcDiyEHcuH4S/t/hBjIouiH7R+P+fV6QwX1VhhI5jRkwweqD7DEtMWn4VP+9xxq4zHjIa4tRVfxy/4itzOpiZ35XJ18cvs5XRC4z0oOO20xS+lW+B/nOtMHvjLaw/7Ib957xwQjx30tYPhy8+wtYT9/DjVkcM/clalqUg81ec1nS+UxxhtMnXq6/D7NhdHLXRyYiXwxd9sPaQm8x38vl0S5hOOIEhP13AD6Ldn3e7YPFOZ8xcf0NGh7COwvV2FmNg8vAOYjz9vrOSCdDX/uomc4FwDKz/mGiHuVPYxlyzWxixwEYm/6YNCtf1MmQ0BO0+fMElrNjnKu3LdmgztkGxYfAPF2RZzU6aMMQICCYmn73BHhuO3pXj5jwdE8/uPeuJZXtvSyGBW4RxXilSvMjWrIuCEEWIoQussWCnk0xyf+qqn+wPzykucWsr5ifpIeqctuY6Fgt7Spvucsaw+WJORd8Kt0GxhWNkJA3zyIz/2VasKxfsPP1Q2vGkqP9XsS62FKyLwfMuCHsYcp/wOfancB/5mfPChPBMlr9b2Ehbn+aXdNhh4YEloi9jl1xB9+mnZV0lOVJEoxJGFBVLFl91YYR/0KY+CYB+aH/oG32GSBNGiNTB08afwa1re3ibNkNU4zqIoEDSpB4ezvgSntcs5JtWmZmGyIeIZYuga1QTPib18bBJHdypWwc+4/6DPLcygFtpZNwwCCPRE2oZhJEq1RBTtZrcUiuekSJVDVEkMVWrSEYLPq1cGVEVKyLqow8QIRje6FNE1q2FsHerIax6dYS8XQ7BZcvB/9OP4T+iOwK/HYzA8X0wbv5NvLMTeHdLNt7dmoUmy8Lg1KozAto0wuNurRDUtgkiWPfb5RFV/V08fbc6norx6j/7BPoP30fUe++KPlbCU/ajmtYnQ/8k5bWq0IvrkRWqQd+uqowYeSaM3C4Fz8kfwb5ePbgIG7oKu53pZCr6YAxvYcdHdT5G2LIFUhhJSU5G0M71CGzR0BAxIv4OPt+jE/xbGhuEkeYNEN6qMSLEnER0bY0kZ6cXJlwvzH8KWsRIw4YNpTOXpNP4n4oY0UDn+0Vra5kQuFnz5nJLIDruypUrJ7cIIun85RvofMOb4gwdzQ4ODs+2AfozUMjR8g7Qick39klGdrws2Qe+Vf5VgYO1MOhc38yIkZo1pY1Y98tEjBB8lo7n3n36yPGxf3SgNmvWTDrftfFZWFhIMYg2YX+0MXAbLn4uL+z1suRYGHFDkYfiC/vAthh1os0zbUzBoDgO8cLg1kLLli1DNTGXHBPnj2+q/zR/vkwiT7Bu2pIJrEeOHCnFiQ/E/Gp20OZem3+Ol1E7fYStmKSfopLm6P6r4Ngtz52TESPa2Hv27PmnESP0PPG7S1GGjvL/ZiM6/+eLcWv1c+srRow8L4ywHqvz52XEBstxvTJ65Za9fUGJ34O5Jxj1U138HrIs14K2Hv6MjC6hPbkN1MZNm34njFwsiFjhGmQUgpa/h3Z6WTB3xqgxY2RfOA5GjPB3pChhhKIBRQt+51mWkRRz585FQEBAQYnig5E43ELKuHFjg83FWGhHRnto46Awsm79einIsQy/V/8tYoSQIqKHh0wMTyFU/k4JW9L+zPdDkbewoMPyXOP83eD6Z3mKMS8zTxrZN4odFD/4m1cYFBijoqJw7do1GZXE+aKQzTbYr8K/ofI7JUhbt2zVSopHtAltUSKQn4e83CxkZyYhMzUaGSmR0PtZQGc3E24Hv8D9g10QeuUL6O36IfzqEDj+OgeWZqtxbL0ZTm9YBasNP+Lkqh+wf/GP2PT9T9i6eAEObliIy4fm4v65rxF2fRy8Tg6D7YaBsFraGxdWDIfzr8vhsGMeLi0djhvbf4TTkTVwPLoUN/ZNha1Zb1ium4RT6xfi/L5t8Lhhhgz9Yjx9vAsPnSxweJslzJafxeYVlrA+eRi3bXfBYs9OHNqwGYfXLsft498jwm46Iq7NQLj9cgS7HIPu4ibc+1W0s3ch7HcuwI0dP+Dsusk4uXYE3M7NxF3rH2G97wc4H/8Onmdn4+jqBdj20wocWbseF3avg535LzhmtgOHNh3A2QMH4eVohkzRp8TAuQh3n4yHZ/vD6WA33NzRDb63NiAuzEXaMzcrDVlp0cjL+ef+fiDo1OYWVXRoM/qBTnFuA8X8E8xVwOgROsu5xRQd6Fr+EQoSdEDT2cvoECZuZwTApL0O0hnNt+npsOX9407+Ly2McAstihyjtt+Qb9hPFPVOP+Qkj3Tm08HMfrRaYiUFHbmtk+iLJoxQSDD+yVI6z/mcxh9PuOGMW5B0MHN7+MKgo5yiAXNJ0NnMiAGS5x1XXpROaAo+Gu4HxWBTQY4OCgu0GR3K/Eyn8udrbWSOEzq52R++yf+rsBX7STDq4+ajCJk7Q9pDtMUxUVTR7N519SUZfcG6GW3AJO6MWnm+7xoKCyMUOZg3hNEn2vg5x1c9w+RWZxQEuGUS+1ZPtNt66W99p9OfIgHtzKgMRoL8estXiiK0N3N8MJqGUSmsf9LeW9LWdMhzjTBfxUF734Je/YbCwgjtSuGFwlvhPpLrLjyQ4gePFCm4BtgHJrlnW0O2XJfCAcUx2o5t0SaFI2mKI4xQPOB6Yd1yu647wXIdc/4o3rBt5u8gCgsjfI7fFwp1hftPHripk1FYFCA0YUQTvvhdKVyW69LaI0RGONH+XDOcQ651ftc4bpajiMRtsq48DMVRRz9MEPbn2uMaGWx2Dd+Z35b5auaJckOFjdh/fs84LvaZIg1FkRVn78s8LhRCdl3zkflUGC3CxP+MHqJAOlk8Uxy8MsKIgRmIiOPefkBUXBbCI5/isZ8HdPcuw9PxODzsDuCu7R7cu7ofHjePwtPFCn5eruI/IWHi2VTxJRXPCYY9uQlPm5FwP14PfrYNcfNYfXw1viU+NPkCHzcdhC9bdMD6FnVxumVN7G7wPg6MH4k7ju7Qi3+rhZ0Rrs9A0JNwUfcd+LjawNvphOABeDnsFTwo+iI+u16Gr9d9US4CzCUSGZ+PiNhc0Q+KIkWN7f+Xr6owopEOaW5Z1E4c6VAf9P05jFp0CWOXXsHoxTYY8uNF9J19Vua8aDvpBFqPNy9w2hoc94wOaC3G03nqafm2/pAfL8jnxiwRP3o/WaPfHPHs10ymfUIm6P4rYoJGigNsiw7/fqJPIxdewjjRz+HzL0nRg07xNuMNESAUb+iY/3z6GcluglokwvP18hr71nLcMXSYYoFeM8U4frgox8D6R4l2Bs07j57iOsszaTyjRZ6v52VosNlxGbHR8xtLDBX2ZTu02eB54o+Ib84URKD81k/amnaj2NB6nBi/OO8z66wUJsYsvSy3GRv0g/iHUNQn50OMQ4sIKdz286SAwL60EaStKLow0mT04ityvLxmKuzJuWOb/NxdrBGDTS3lmnhRG3KuZD8M62rgXCtpxzFLLst+95tzTqyLMzLyiOW0HCh/rEf8YIsxtxdzTtuwX3J9inpGLrSR36fuoh7mE+Ecsp9F1VPSqIQRRcWSxVdeGCHF3/xJd24jqltbRDat92xLraCWTWD/eWdENK6DcHE9tHFt+PVqA6eVMxHifQ90/yTevws/0ybQNagFH1HOy/gzuDRqgDuT6yGXW2m5lZIRIymX6yB63KeIrFAFT6tWQzSjQ6pWlVtS8UgR4mk1cU9QL4WHqogS9yIrVkJYxYoIK1ceIe8IivNQwWBx70mVKnhcvgIel34L/qXexmOjUrBsOgRV12XAaJv4g3oHMGLkaQS8VR6Py4j7Zcsh9K13EFa5EsKrVkFUpcqIokjyTgVEla8Ivfj8tBLbrybbl30p6JMUSER7UrQR5P3w8uK8d1Xk2lRGvkNF5N2mMFIGj776CA716+A2RaImteFmUg9OLY3hLWzq3egz+H/eASlhodB7usK/Q1M8aVoHoSZ1catjazh2biO3zWJekZDmdRHavinCGn+K6I2rkZFPMYpzlvH7+XuO/xT4FryNjQ2mTp0qt7siv//++z/N5/FXQeecq5ub3JZo6rRpMsk431Y3NTWV7NKlCwYOGoRZs2bJqANu8fSyY6WTfvXq1TJqhFv2MCdEccnnyC1mZggL+y3hJEEBiSLCmHHjpI2GDh0q830w38HLgEKBFAdGjcKAAQNkHcOHD8fBgwef2ZpvdU+YOBEDRB8Y6VFUH1+WTBjNaA7mG2EfKb5QeOFb7f369ZNk3hWKJn8V2Tk5uGJrK7f/4ZhoO87pL+vW/cF+nB8637ds2YKZM2fK8XXu1OnZ3GvzP2TIEJkjgVEVjAL6J0AxgrleuK749jztwvwbdDb/U6Dwd1CsWc22w4YNk/Z+3iHNdeTk7CzzSbAfXK8LFix4Ya4Nzh3XDSOnWLaouS6KtC/JRPbcjolJywmKBrdv3za0L+aM88b2KQQURyBj7qC1v/yCwaItrmX+fthcvvyHyC7+vnh5eUl7sy2OmXmECvfpr4B9dRO/JfytYr0U0hiBdVn0QRMtKCicEnNAwZRzwu/E0WPHkPASEVKcN0ZqsK/a7wLboE25NR4jOQqDwuzmzZvl+mU7Rc3Jn3FwwfeVQiPtVRQ4HkYunT5zBosXL5ZbvTEKj9t8ccs0sl27dnJrNM4HI3hoo5cRll8p5OcjPy8HebmZ4piJjLhbiH60Ch7HBuPO3k4IPN8TEVe/QOS1wXA5MhPnzJbh0OpNOLbmZ1j+Mhvmy2fh6PJvcGbdFJw1m4HzO2bDZstE3Ng6Grd3j8HVFQNw4uuuODd/JG7tWIzHjufx4IgZrKd9iVuLpsFl1WzcWjIZtvMG4eLMTri0YABs10/CrSMLoHNYitTIhfBx3Yqb54/j8hkrWB07D4uDlrA+cQBXLcxw7tA6nNu1FJe2zYHrrsnw2TECd1cNgceGr+F7dCPcV8/FzbkT4bppER6e3IkAh3OyH6dm9cWVDWNxdcskWC0fh1tbx+P+kUm4uWcGLm6dB8vNS2BhtgInt6zB8S0bcWzrVphv3YW719YjI2oh4v1mI9hpHO4c6wnXwz1w9+Rg6H1OIDstRCZap4CXn5cr7ftPggnJ+aZ8xxUX0XmVNaYccJROdDp0SW6ltOj0HemopUOax42XPKWjnG/TM7k4o0LIbqsvyWgHOskNDtur8o1+bmOlCSO8zjfal1re/YMwwi1+uIXSzms+MrE0c0l0FvVSaOi80vpZNAYdwXQCM6KALwDpk9Lxq4Ov7B8d+hQS2B8+p5FbU22/6i23RXpeXGC7dJZTXKDAwedZD8mk6juuPpLbh2mgqDHniAuYrL7d8vPSec6xaTbbLsovPXNXCgisg2LBqnMeYryGrQJFczK3w9T9jnI83YUN6fymg1qrY7ONp3Rg991oKyNROGaKP9wCqSiw722XXZDOfEY8MMdL4fHTyX7c2R/bbL0x67CztC2FCTrOl5/9re+MVGCuEwoQFAwYLcP1wPGfdAmQAgrXCdcLRTNGvGjzTdFktdV9GVH0PDRhhPOm2ZbCBkWGwv2kEMC8GBSNvhR9YBucS5Zju9oa4JZq3x+7Lbdtex4URigMcD1QwGHum6KEEYoDFCI450y+r0VPWN0NloIN1zKjODh+Rsn4RSXI7c8GbLJ9Nga2U7j/5EphT1vPMCnCcV02E/PBslxXtFfhslwj3CZtj51OJvrn3NHubLtwOX7vzC57SiHopxNuUsCggELBcKv4jtp4hEpBidvNUVSiWEWxjeuGa4MRN4zy4XZpw7faYdwue5l4fbhon3VzXmnXn064yj4XB6+YMGJw4IdHZyAyNgtRcbnimInwpykIi4pBaFiE/AefQkhYuB7h+kR5PypelBNluYVVRHQSIgN3w+dKO9w2rw8f64bwutIIC3/qiE/aDcEnrcdgcufeONy+Ec61qoktDT7E2m7tcFH8ox0alSgWVw4i40lRZ0yW3LooNPypzIEi2w4Nl5+5lQ4jRCLj80TbOXIbsKLG86rwVRdGSAoGdEDT4U/SuU5HM4/aNfaZzuuihAU62JmEnFs+tZlgeL6teJ7P0elNh75BEPn7Tmu2z+2h2owTfZpg6Ced92xXCiIFjnpu8cR26Swn2b//FkkghYIChz4FFo5B2kG0YxiLGJscC534f30sFDoYAUObkmzHYOtjBc79F9dPx78USPisOPI5U8HW4px9ZPRL8fp2Ch2+EnWIZ9uMM4ggbScY5k6bNwo1WiJ8zZ6yn5Nf3I5huzJRN8Uq2TeuA9r0N1ty/uRY/8tWZHJ9ibb5nOyXqIPzyX5KOwgahJW/PievGpUwoqhYslgihBHxn6GUgADoO7VBpHFtRDVhwvX64lgHTt07QdeqMcKb1kFI07oIa/QZ7o3pCTfL/TJHRuTqn+FXvxZ8G9eFD7eLalIfts2bwWf8JzJiJN/VCBk3aiLlUj3ELqqFCEZZVKlqEByqUmioKo4GIURfjYKEQZSILGCEYHjVygitUhkh4kgGi+ekKEKKcx4DK1eGf6UqCC3/Ng53+AZVN2Sh19dOuPdBPQRWrCDLBAkGi3pCRR3h4jxSPEtGsW32qYrWfkEfeb2a4SjFHH4uIEWb0HeqIH5OFeTaVUa+0zsFESNl4D31I9yqX1cKI+6C95vUxcMmtfFQ2M9b2FFn/Bkij+xH8OFtCGzyGZ40rQddC2Oc69kFIc25fVY9hLSojzDjTxFatwYi2psg4YqN3HqryPl7jv8U6CzhW/n29vYy9wBJJ/LfyenwZ6CjlG/hu7q6Suc3nYx885s8evSobP/evXvyDfzigM6/O3fuSMcoybeki0vt2QcPHvzBoU07cVsjRn6wj7a2ttKZXDinwX8D80VQHLh06ZIUo9gWHZdaVAHtwu2F6GD+q2PQyOfZBvtI23DN0OHKt855nX24f//+357nKL1erh1tPLQN5/Z5xzFBpzzHyHli+0eOHHk299r8sw6dr2+x7PrfwDUXGRUFRwcHGS3BttnHf9JhTPv6PHok6ya5PhgR8XwUBtcRE5EzZ45mMwoVWoTN86AdGJ1x9erVYq0JliVv3Lwp1632m0FbUBDS2ifZPr9vvPeySEpOxl3xPb0s2uKcM0cJhaznxRXWSVGMOUZoF7bHc0akUST6O+D3hvPIcbIP/G5S6NP6wCNzBXEu2DbL+Yr7mS+xfZdcM2KenIWdLos+06bsO9ePu7v7H7afY6QMfzc02xeei5chn2H9rPtFa0FDsvhtYoQKf0sYvcLcKswjQzJ5+6lTp+T8UnAtzpy+qsjNeIjUiP3wOj0a7ns6Q2fRDaE2vaQw4nb0G1iZLcLe5StxeOWPsFjzNY4tnwbrzRPgbzkQIdbDEHhuDG6t7Y2zs3vh5Myx2DW4P9a174CLC36E7uI5pEZFINDSEpf6D4DtoEGw6dsXp9t2goVpW1h2bIXrkzvBbc0X8Do5EsFO0xAf9APsz6/H2SOH4OdhjVCdWFf3zuHG2b04u3817M/Mxx3L6Xh0fCTclg3EtZGfw7KtKc517Aa7MeNxoWsPWLbpAOf5P+CJzQVkJSfh3q+H8Ktod8eQwdg9agCOjemKS9/3gsvmQaJvY6A7NxWXtn0H818WYP/aZbA+uByXDq/GgQ2b4cw8bVE/ItpnBgLsRsJpX1e4m/eD3/WvkRB6A3nZqeJ35+991/4MFrcDMXbnTZnfYOZhZxmVwO2MNPAteffHT2U0BZ3U5EILd+lEviDKfnPISeY10O4x8oQRCBRF6CSnM5ZOaQogzIuglWPeDb7FTiFEA53+zL1xxjVIJkBntIlWnuy97rIUKuj4dWbOkMR0KYxwK6JTYhy8X7h8YdJBTMcy3+R/kbjArboYaUEhQ3uOAg6d7xRfNNg8CMV4UY7OeQoLfJPfl2+oF4D5JR6ExEpxQ6uH+VqePDXYlUIMnfccC/vMaAA60ik2aeCYmAydAoFWB8edmVW0AE5RQytXFCfvu4Ujjn5Yc95DjpGCC53/jKIpLPpwrhgds0HMj/bsd0dd5PjodKeoogkWJMUVCiN0ri89c0eKEExM/zwojHCLKbavPVsUJ+91wK5rj2T7P5xwk/NW+D6jKuj0X2F5T84L63wex5wCnpWfI/r+IDhGbgWmgVH4UYmG/B9aubnmt6VwQ3B9MOqDUUucH87x5kueUvBx1EUKWzo8e64oMnE/o0B8IuLF9+uxFFeKKkcyooVCEBO8cz0VVYbkPeY72STI7wVFJYooFOHYDsUere8USJaIdWMQq2ylKMe1RDssPOUuI0oYkUThiOIJc5TQrhzn+btPZOL44uCVE0Z+zwzD9lSxBkZSiChE7boUJWKyEB6djUi9N6L9Z8D/uvhP4rFG8DrfCIG3mmD9+v5oOGA26vf8Cd/1GyP+MWgCq9Y1saFhDfzU+DPs/XY6PO94IjKOQotWp1Z/EXx2nYLIqy2KkCVBGNFIUYHCA0nHLB3S2uf/Fn1giMYwOLEl+bzgyzz7Vyj7+Lt2iipTiM/dexF/N46CuguPgyzqub9CQ30Fbcj6X85WWuTLs2cL9a+o8i/D3/XlBfVpttFY+N6f8fm6/2p/tXq0urTz4tZTEsjxKWFEUbHksCQIIxlZgsnJiJ4/B5H1/oPIJtw6q54URvxbN4V9946IbFwHISb1ENqoNnT9OuDG9qWI8ryHoL7d4NvwM+ia1oVOlHFvbgw7ExMEjP8Yue5lZcRItnM1pFyqiyTLTxHZ9iNElqtcIDhUk2LIM2FCHg2fNVEkomoVhFWpgpBCwggFjmeiiBRGKiOgchUEVKqKwEqiTIUKsGoyBPc/rIuQ8uUQWFDeIIyIusQzoeJIsUVGjmjtF/SBn6PEfXksRE0w4Xn4O1UQXr8qMsyrIPdGFeS7vCVFESZffzjhQzjUr1cQMVIH94TdPEzq4IFJXXiJz7qGteA7eiB8xw1EkPFnUnC61KUDHpo2fRYtQnFEP3saYo8fQfIDD0M+lyLmrij+k6CDkg5cvmlN0qFIB+7/EnTY8Q1oOhjpRCf5BjnH9leceewv+62N4e+Q9RTVB14rbCfarTh2Ylnt+eyCOvhZa+v5+v8Jan0syj5/1zFNFFVv4TEVBd7jPHO+tbkvPP//CxS2vdZHXvunUBz7Pl+W5y/qS1H1Focc5/PrlPZnndoa/LP2XwSWZ72F23nRnLNcYduzvT9bH8WBHMdzdRfG83180Zy8CNrzhdsoaqzP2+Ov8mXngmXYD4p7FIi07xDPKaY9b4eSjLzsCGTE2iHQbhYemPeAx6HOeHzuc+hv9EPA+ZFwN/8Kl7bPhuPRRfC8uApuJ5bDfutMWH/XBWcnmcJiaBuc6NkcVqP6wXW3Ge6dPIr7ZywQ7OKEWJ0XEn0e4vGh/XAcNhROn/eGc9sucGvdBffadIFHu66406MLHAd3xvkJHWG7tBfuHB4BZ/Pv4Ga1EeEPLKB/ZImQu+bwPL8at3ZNh+XPQ2AxowfODW8PxwHd8LBHT3i07Sr4OR506wenVp1wo3VH3Pv2Gzw5cQRpoUHQe9yH75XL8Llmi7tHD+DG3Mk4O6InjvRugZMj28BiShecntUfN/csgo/zMQR77IafqxluWW2AzmUZUsPmIer+V9Bd+hKOOzvhgeVY6D03IT32IfLz6ND9537rnged9dxOi0mwGYFBwYPJrzVo20wxFwS3YiLpOGdSdJalw5UOau0ec29c8giRURV8hkIHnbWM0vAMjXtWjnkTKIpw6ywNhqTQeVKYYWQHHbxaeZK5S+icZt4FCgdMzs0tlJionc/wfuHyhck+8q15Psd2igITvDuJ+hkVoD3HsTK6gG1ooDNelvOOkMnA2TYTsmvgGCgosT2tHm7TpNmV3/8AfaIcC/vMsUbEp0nxQAPbY9J5tq/VQZHpRX1nrgqtXFFkP9mmZ2jss74zP4zse6H55lwxxwdtrD3rLvrO8bGPHAdzXGj3ON/W90PkXDEfCNdKUcIT55/imGehdVQU2U/mF2FCcNqF66jw/WuCTFROJz/n5fmt2AjmU9HKs+9cg4WjhGhDbsFW2GZsS7M/15S/uKfND/vEuaQQR/Kz9lxRpB0ociWmZ0r78rtVVDmSydrZX39BzklRZUjaV8s3wnMKL4z2YlJ/ilnauuCRdvEIjpXfQ9bJ7yHXUpyYV0a+GOYvXAqbVnefyHw0bIPrgd+Bomz6Z3jFhRGyQKAQ/J0o8owFokRMDsKj06APPYhY384IulUbd040hscZY+iumGDdhlFoPW49mg/bgrkDp8C6kzEsW/4Ha4z/gzmffYA1fbrjmvkphIQnQJ/AyJPft124/WfXSoAgorEkCSOKioqvBpUwoqhYslgiIkbI7CykR0Yi0fYSYk4dRUT75ohoXBdRTerCXvzn/xGjRprUQYjcYqsh7OeNhduib/G4WT3oGn0Knbjn1bQebrZtDveG9RAwviby3Msi73Zp5LuWRfqNmkiz+RRJe2ohou77CH+7CiKqUAD5LWpDO5esVlgUqSrFDJKRIhQ4NHEkUIoiZFX4V64mGVCpCsLLlUZwhQJRpNpvzzwR5Z5UNtRJcYTCCEWYKNGeQQAp1AdB9oF90SJY5LXylRH+flUkr6mGnGvVkOdQSSZdzxdjzXYqjTv9/gOn+rXh2rQu3AXvCdt4NKmNB03rwKedCXxMm8K3bWP4mhojSFxzatcc9h3bIIxROc3rGbbRalgTcecs5HZldAdr+VxehgoKCgoKCq878vNSkJ3qi6iHa+FrPRJ39/dE4PmhiHWdimiX2Qi9tRDeNmsRfHs/EnzPItL9FO4dWIkjfdphZ+P62PZZXRxp0w5XZ8xAqMMNJAUHIjM2GikB/oh1dkLoyWN4tGQR3AYMhJtpF9wxbgMvkw7QteuBx70GwbPHANzq0gNHWprAvGdzWE/tjFvLh+HenlkIOLMOAZab8OjECnhunw6XRQNxbHh77Glvgn11G8KpR38Ej5yEwO4DoGvTDd5NO8KtURs4NWuHe8NHwm/lckSdt0LcHTekhTxBVmICEv108D24CzZTJ2NX6zbYYtwQu0wbw2J0V3idXIeshDvISbqGFL0lgr3MofffhdTIXxBxdzZ8Lo6A876e0NnOQ0rkRWSnhdKABZZUUFBQePVQAoSRl6AUKbIQHqVDjP9XiPephVCnuvA43Rh3jjXGXcvmWL5qAkwnbkOLUbsxo/80WLVviBPNP8EK408xq9b7+NG4Ng7N/Q4+D/wQFZ9tEECKaquEUgkjioqKxaUSRhQVSxZLjDCSIZiTL53w6eJz1NfjEdGgJiKb1kVAK2Nc6t0DwSb1JEOMP4NX/064+fUg6No1RUC7FtA1qw+X1k1xx6Q+PBp+hofdP0XWjXLId6MwUhq5LhWQdvVTpF6thfitNRFu/AFC3qqCsLcrI6yCOFaqKiiOFQ0M5bZY4hgijsHiXkjlquJYBUHi/LG4HiTOH1eqLCNEAsRnf7JKFfgJ+gpSKHlcWZSpXFmWY3nJgmefCIaIe2GC4aJcmGCEeC5CHPk5VDwTJhguykXyHlmhMkLLirIfV0Pi4urItquGXPuqyHcpC9wuBTgbIfOBMYL2boJro9pwF3a6L+z1sE1jeJo2xqMWDeAzeRh0g7rDX9g1sIlBFLnctT2eaIIIKeweMWEYUsNDkZmdXfR8/QkVFBQUFBRee+TnIC8rGmn6M4i4swQex8ci2H4FUoMtkaF3QkasD9ITwpCZ8hQ56bFIiw5DwPkzONulC04YG+NMm9a49uP38DxvidSnemSnJiNTHIN27ob76Alw6NUP9u264JZJazg1bAHHes1gW68pbvboCfdZ03D/h7lwnT4d50zb4UzjxjjX3ASWbVvjTJeOuNCrJ8727AHzrp1g3aUTrndqj9OmLWFu0hTH6jXGvcVLEWFxEk6jx8C2hSlu1G8Gu3omsBNHh2am4m+DrnDqNQCec+ci+OhBpAUHiTGkibFGQWdtBduf5opxdMXZtqa4MmkEAi6cEuZIRX5uInKzYpGZpkdmqg6Zibeg994B/xtinFbjEX5/F7LSg5CXU7wtbRQUFBT+bbwmwkgWwvUJCHt8HtE+XyDRpxb0dxrg0XljuB1tDKcTLfDTkkloOcYMJiN2YOIX03C6bQMcMvkYS4xrYU7tGphbpwY2ftkfThevIFSfDH28FjXyelAJI4qKisWlEkYUFUsWS4wwIpjBIwWSvHwk2F5CePMGiDCuLbfWusfE4F3ayqiRJ03rSnr364S704fDa/lc+HVphUcm9eDdqhEemNTH3fp1oF9fAbhrhDxX5hopjWyXiki7VhsZV2si5URNxM6sAb3pBwh9vxpCqlZDcLUCVq2KoKpVDBEe4ig/i3OD0FFdHgMF/SpVRUClagioWBX+5avCt3xl+IrypH9lca9iFQSUq4zH4l5gBfEMj+9Uk5+DBIMrVEWIuE4Gi7Ih/CzqohATLJ7ntl1h1aogXPQpTPQh/D/VoP+yGpJ3VUf29erIvfmuYQstFyMZMQInI6QFLUB6Rjb85kzH3bo1cL9eDXg2/Qzepk3g06I+dC0bQNesHvya1UeAOHq3MkaQOA9uJmxqUgfB9T5BxLD+SPbzfemcIs9TQUFBQUHhtUc+k4anIyf9EZIjryH83knEP76JrKQA5GZEIz8n/VlURL445oh/H2MfPcL9zWZwX7kSDzZvhP/Vy3gaFIhscS/J3w9BFifgPHEyLjUzxYUGJuLYCtc6dcZlk1a41KQlrDt3hfO87/D4whl4bdkI52++hlXrdrCs1xhW9ZviXP1msGrQAtaN2+B841awaNQMFxu2gK1xK1xo2RpWHdrj/Oefw3vHVjx1cYDuwD44zfgGVk1b4lKbdrjetTuut+sI2+atcbFBM1zt2gO3v5mOCNHPdH0E8nKyER8ShMDrV/BwyxZ4rFsH3QlzxHh7ynEawK1vcpGfm4zczAgk690QE3AJeh8LJEW5ITcnRdjj9zmOFBQUFF41vAbCCLezykJYhB6hutPQ675BnH8/RNxtD8/zjXH7SCPc+LUlZv/4FZqN2oKmI3ZgdO/pONq6IXY1qYGFDWticdvmWDegF/ZMn4IbpywRFBxdaDut14NKGFFUVCwulTCiqFiyWJKEEUkKI+KYnpmB2E1rZQLw8AafIqJpHTh064D7ps0QIs4pjAQb10Zgy0bwMzWGvwlzjNTGvX7t8bDxp7hfqwYejmqDNKcPkH/bII7AtTTyXCoi+2YNZNvVFMdayLz4MdIOfIjkHe8hded7SNvxAVJ3vC/4AVK2f4i07R8gbZu4b/YhEjZ/gMSN4igYt+4DxP7yPmLXvif4Lp4ufx8BzT6A79uGfCOBlarAv3wVRA6rgtif30PMElFmkYExi6shfml1xP9sYMLyakhaWR1JqwTXvIvkDe8hxUxw64dI3cZ+fIAk9uno+8i8+i5y7N9DnkN1MS7mFSlt2EbLyQiZ9z9FemIgsnKBFH0UIi0tEL5zK4K++xqPmtSBd92P4dPkMxld49e8gehvfQQ1q4ugprUR1OATBAu7RU0bj+QAv4Lts9J/PzcvSQUFBQUFBYU/IjcnB2nJyUhNSkJaSjJycrKlwEKEnD+H6wP74WxrU5yoZ4wz9RvjQtduuDxxNCw6dcKp9h1w9evJ8Dt3BnnZ2Qg8dQz2k8bhbCtTWDY0wcUmLXHNuBUcjFvDyaQ9nFsItjTFjcatpDBi2649rg/uh1uzp8Dv2AHEe91DxlM9Ai+cx6lOnWEl2r4+ZQKujhwC6549YCHqO9mgKc6adsBD8fdY9B0n5Bb8G5+fl4eUhAQkx8chJytLflZQUFB4nfB6RIxEZyA8KgHhoTpERtxGaNBpuF2dgUu7m+HGnoa4srclps2eiibDt8qIkRF9ZmBva2OYGX+MRQ3/g0PfzoCLjS3cbzrC20OHkIhERDK5epFtlUwqYURRUbG4VMKIomLJYkkTRmTUCJmVg4y0VMTu34XIzq0QXvcjPGlUC3Zd2iGgaT08afwZHjf6DIH1ayLg0w+ga1gTXj9+jfBr1ogyP4yIY4eh9/FDctQlZLtXBxhVcbusjBzJcyuLXJdKyHX4ADn2NZBn/zHyHQWdahTwE0DyY8GPBD8U1wQdPwQcxFEwj0fxOU9czxPHzJufIG7/J3hc/z0EvlUZAeWqIOLLSsi6/DZyWc7hE8EayL31EfJIh4/E86JuUtQBp/dFG+8XnLNucV+Uz3esIdr8RDzHfr4v2qqOPJd3xFjKFIgiYkzORsh2rYgUvbWwnbA1xSUm26XdBWnTWNtLCBg/AjphM12dj+BXtwYChE0DxTGoeV2Ejx+O2DMnkJaUhKx8zlfGb3NRTCooKCgoKCj8ERQQcrKzkZ2dJY8yWX5+HvLE5ydnLHC1bx/YjhiKm9OnwH3pQugO7UfIdVvYfzUNl/sOwKMDuxHj/UDWk/Q4AKGXrXF/7UrcGDcWVm074opJa9g1aoEbjdvAuXkHPDTtCkeTtrBt1BKXm7aE88SJCDx7ArGe95AZF4PcjAxEe9yF24rFcFu2AA82r8Vjy1N4csEKvubmuL14Ea6Lut1/mIsnp44jO7VgC6z8fBnlQj6f8F9BQUHhdcBrIoyQTJSeg8h4IOCxH+wsv4flxlq4tfs/sNndDOOnf42GQ7bDZNQODPniG2xr0RDralfDT59UheWihYjSJyImA4hKzDHUVWQbJZdKGFFUVCwulTCiqFiyWOIiRgqT+S3Ef75THj5A9OoliOjbHUGtjfHEpC6Cm9dHcLtmCO7VBSHTxiP05K+Ij9FLMUBjNh384iQ9ygI57tXAraakQOJaCnAV5248lhV820C3t8W9gnPXcpL55G2SYkQBpTDBo7jOc5cKyLz5H6Rdq4W47TURUPMDhHYT1869Bdxk7g+WqQjcriDaF0dB+Vk8h9uGc9aB2+VFvSTr/+1o6Av7JOpzZc4UijylxfOGSJFsUSYt/FdkUBR5kR2FPdISExBteRpRa1YgYtXP4rgMT83WIe66LdISEgxRIjm5RddRDCooKCgoKCi8JPLykCf+7Qw+a4mbo4bjzupl0FkcRYTTdSQHByAnLQ2+e/bj/pKfEXPHFRnRelE+HTkx0fLvo+BD+3Fv9ixc7dwdts3awLaBCa4Yt4RT8/bQte2B28064BqFkQbN4DJ2IsIunkPSI09kx8UiNyNd/P0QgsibNgixtkTY1YtIiwxDdloKMhNiEXbLDg+2bMK9BT8i8MA+ZCcnF3RaQUFB4fXGaySMCMZkIjI2F48DPXDXZjpu/1oL94/XwYVdrTF04jeoO3gHTEbvwKA+38KstQk2GX+MxXVr4NicWQjwDoA+KRdR8VlF113CqYQRRUXF4lIJI4qKJYslWhghswTF8xl5eeI/72FIcnZEwvUrSHS8haSHD5AcFiaTtRuc+nlF1kHBIC36BjK9eyCHURbOBoEEt1+ShcvzWJgFZXJvl0PmzVrIsK2F2O01kGb+FvLt2VapZ89xSy95TlGmKGr3tHJFfSbZruhTnmDGgzZI018UNniJfCA5OQY70Z4UjQrOZWQJ7xX1zF+ggoKCgoKCwsuB0R+MGNE72sNzzXLonW4hPVqPzKQE5GZmID83F+lReqQGByM7OQlZ8bHICH2MxCuXELV+A/xHToSue3/4tusBxyZtYF2/KaybtIR9s3bwatEF7iYdcMu4DS43aI5rbbvi9tBRCNq0EYk3ryEz7AmyE+OQmSAYF22IIhH/jufn5cp8IplxsUj00yHE8jgiLl+QCdgVFBQU3gS8XsKIjBrJREiwLwLct8H/xiQ8sB6OQ5v7o8fw2ag9YBuajdqGL/p+j7W9B+DAyCHYN3kirLfvhL9PECLjKKy8XltoaVTCiKKiYnGphBFFxZLFEi+MFOQcyczKQmZe3m+OfI1MEM6IiOefk/xtOyjxONLTU5Gmv4z0gO+R+bAlst1rCH6IHMkPBN8v4LuC1QWrIdutOrLceKyGHHmsjGzXSuJYSXw2HPPdGW1ihLzb5ZF5g+LIR8izK4tcZ+Y1EXQ3EiwrozzyGOXhUkoyr+DI5Ok8zxX3c2+XRc7tt5DjWk7UX14cKwiKNt2qiL5WFUdB94+R4f0F0sL2IzVVjwwxtuJteyVsWeT1f4YKCgoKCgoKLwnmGBF/3yT76xB++byM4NBydjBpe35uDjKfRiHZ+yFiba9Bf/wUInftRti6X/B47lw86NUfumFjEbV0JVwGDMWFpq1wtYUp7Ju1hVNjU7h2/wLuw0fDafwkOAwZAcfOn0M3axaitm+Bfv8B6E9ZINr2CpIeeiBTHyHFGA0USTLjY5HwyANJvo+kgKOgoKDwJuA1E0ZI5huJQUSYD8ICHHDrqjlm/TAPjXvPQ70Bm9F0hBna9V+K2ZOWwerASbhfc4DXPR+EhMUhIoZbaL1+22iRShhRVFQsLpUwoqhYsljihZG/QYoF+Tn8TzzH/Ny485KQlxGMnNTHyEzxR2aSDhmJOqQn+Iijtzh6Iy3BC6nxD5EimBpHPkBK7H2kxt6VTIu7h9yUB8jUX0Lu3TrAHSPkuFRC1g3mKXkLcC8lrpWB3uN7pIZfBBLtkR13DRn6y5LpBUfD+RWk6a8L2iP1qQNSop2REnMbqTFugndEex5IE/3ITPRCVspjZGdlyRHRn5Kfl2N4u1Mci7LDv00FBQUFBQWF4iErJQlpUaHITkstuCL+fc/NRW56GuLvuiB4z3Z4Dh+F+x0/h0erztBNnAyfObPgPKA/vFb8jDidl8wJcqFdRzi16QT7Zqa4UL8pnMePx6PNv0B36jAebFgL51598WjyZATNngWvrn1Efd1xd+gQPN6yCfHuTjIiRUsIz622MhPjkZORKv6e+i1RvIKCgsLrjtdQGCEz8DQhB5HRmbCyfYBuY9ajRscf0XDQBhgPNUPDvqswYtY+XHPyhT4+U5DbZ72egohGJYwoKioWl0oYUVQsWXyThZEswUdBehy0coKZ+RXsOXEVRy2vw9LaHrY33fHAMwB6fRxSUzORk1PQ0WLCzfcpxq46h4nzvkHszWpSHMm7/Y6MFMl3L4VNm3qh69dmGPLdbuw/aoO4hN/exKR7IVeQTWvHHHGRzBXMK8L/kJudh7TkdMTHxCFar4c+IgIRYaF4EhyCwCdhSEtPL9IW/yYVFBQUFBQUiodcJmRPT5VbWEnk5yMtKhx6J3t4/bJGJk53m/oVHsybC99f1uLxnh0INj+Ex0d/ReCJI/A/bQ6nSZNxvXlbuLXqAucWHXHZuCXsPu8Ft29nIvSqDYIvncP9pQvw5PAB6M9awuO7OXAZOwZu076C89QpcJ8/H9HurshOSZbt54k/jvKyMmXUihbFoqCgoPAm4LUVRvQJuYiMycalG48w4KutaNpvBTpN2oVOX+1F+1GbMfmnw7jpGoinSdmibFZBtEhRdb0eVMKIoqJicamEEUXFksU3WRjJy8nEr3Y6GA0/BKMh+8VxH94atgsVhm3H+yPM0HDsBnT4agOGfmeG+Wv2Y/ehM7C0ssVVO0c4O7vD09MbOp0vfHV+8PP1h5+fP+57eOOWoyssLzvih322qD5uF4y6roFRFzP0nP4N9NeZLJ0J3o2wY2svGHXfKO6vFce1eLvnUkycuw729k6iLj+EhwQjRh+FxNinSIqPQUp8HFIT4wXjkJIQJ65HIzQkFE4u7jh+9gp+2WWBqT/vQ+9Z29Du621oOXU7mk7dgcZTdqPW+D0YvNwScUkpyMrMKNIe/xYVFBQUFBQU/j6SQx4jxOYc7i1ZAqdp0+Gx8Rf4W55AhKsj9G6OiL7ngoRHDxBmexEPNq2Gy6jRcGzdCXdadcXtFp1wo6kpLjc3hd3ALxF62gL6W3YIsDqJGM97SAoKgO74YXiYbYDX1k1wmjULDtNmIMrJAVlJCUC+EkIUFBTeXLymwkg6omIzERmTgfuPwrDvhAPW7rmKjUedsIk8ZA/zc27w9NWLchmiXNF1vE5UwoiiomJxqYQRRcWSxTc9YiQpJRVLT95FmfEnYDRWcMJxcTwKo9G/wmjkIQO/3Amj/pvw9iAzVBq8EdUHrcL7g1ejxpBVqDlkBWoOX4OaI9biE/H53YGrUHHgGhgN3ACjfpvFszsweJUVvtt7HVO2OuDWzW3Iu1cJyd5DcfKaO34+KuZhz3V8scwSlUbvQekBm/DewJWoNWw1Go1ajVYT1qH9lPXoPG0jen5jhi++3YK+M83w+fSNaDd1M+qP3YDqg9fhrUGirQFmol3R16H7Rb9F/0cfgdEYMZbhR1Fz9gXYeUUgi8nqn7PDv00FBQUFBQWFvw9uq5Wuj0BSYAASdDokBz9Gmj4KmclJyIyPQUb4E6Tcd0PEWQt4rV8Nj+9nw23kSNi36QKHxm3hatIBNs3b4nynrng4cQoidu9BUoAOmXFPkZ2aLOqKREpYCFLDQxHn7YXo+/eQERsjI0UUFBQU3mS8tsIISWEkXJ+KwNAE+DyOhffjODwKioNOMDA8CWFP094IUYRUwoiiomJxqYQRRcWSxTdZGGGOkZysTGSL49aLD1FlymkYjT+BMhNOoNR4c5QZfRBlB/yCt4aYwWjEHpTutQRl+q6A0bDdMOq/HkZ9fxHnu2DUZyVK91gAoyE7YDR0p+EaKT5/ufgQMjPSCkYJ5OaIscbZISsjuuAKkYuc7AyccXyECmP2iTrEs0P3GI5DRH1finoHi2Of1TDqJ9r9ktf3wmjARnFd9G30YRiNOiiOgmN/RalxR0T/jwoeE9ePwfjHC3DRRQL5WhJ6FTGioKCgoKBQ0iHzh2Vnye21NHJbK4LnmfpIRNucR+RZC0RcuwLdxl/gOm4sbFt3xI1GrXG/WSfc6NgVVwcPwqOffoTe4iQyQh8jOzlB1q2Ryd9zxN8OWanJShRRUFBQEHithRGSwoc+LlNGkDA6xEDD54g3RBQhlTCiqKhYXCphRFGxZPFNFkYkMzJlonIqFsdu6vDeNEuUmnACpQXLDN+Jd5oNRqUvFqNsj59QqePXqNx6JMoN2Yy32oyXn8sM3ox32k9FhdajUPGLZSg9ch9Kj9gDI3F8e8QufLNgI6JCnyA9JRHpSQlITUxAcmI6EuPi5VZYmWkpQB4TwAPBEXp89NVhGA3fg1LiebL0yL14a+RuvNdjNt7t/i1q9JqJ9wYsRfU+C/Be99n4pM93+GDAEpQZexilxxYIIhOOif4fF+cn0WWlHR4GPS0kivz/U0FBQUFBQeF/j4yIMATu2orIi1byc7D5ETgNH46LLUxxrVFLeDbvDPf+A+E+bxZCbc4i3tMdKboHyI4r/PKGgoKCgsLzeO2FEZIiiP45UiApquzrSiWMKCoqFpdKGFFULFl8s4WRDCmMZGYw4XkO/MNjUO/78zCaeBplJ51EGcF3us1BpX7LUabvSlRqMQwV24zFW2MO4q1+K1Gx+xy83WMBKvRdirL9VqFyp+koO/ZXlBp9ULKMKFd7rBn6frsFoxfuF7+L+zF84T4Mmb8XA+ftwZeCX684hMVmx7F8uwV6LjyOsmMOiWcPoPSYAyglni8l6qv8xUJU7bMIpcceFvcPokbniXj385koPc4cZccdxfu956HClxtQauJJKeqUmig4yQKlJ57C+pOOYmzZyMzKKjTu/18qKCgoKCgo/O+RmRAH/a3riH94XyZL9962HZe6dMf5Jq1wtUEL3GnSFt7fzUXgaXPoXR2RGOCD9MhQ5KQmF9SgoKCgoFAU3ghhRFEJI4qKisWnEkYUFUsW31xhJP3ZOaMpvENj0HrZdRh9ZYnSUwQnn0Epcf52t+9QccAavN15Bsr3X4XybSei/NCtKDNwLSp2/w5v91qEyl8sQpl+q1Ch+1yUGXcUpcYekoJGqXGHYSQ+yzwfo7jdFXlEkDlMzA0ccQBGQ3Ybtsoazq2wDsvn5POCZcYdQcVuc1Bm2E5DNMikkyjfcz7eGrBKih9Ggm8PMUP53otRmn0Xn0tNEn2fbAkjMYZ3vzoOy5sPhIVzX4n8IqSCgoKCgoLC/x7c/iol9AkyovXIz8uD9959sO7TH5ZNWuFC3aawa9AMvps3I07niYQgf6TqI5CVnCS351JQUFBQeDGUMPKGUAkjioqKxaUSRhQVSxbf7IiRTOTnZEIXFouOq2/CaJwljKacM5DCwleWKNN7Cd4ZYoayfX5GpY7TUK7zHLw19leU+XITKvRejDKj9qJi23Hi+rcoO3J3wRZW5jBifo/Rh1FO5vs4KZO6M5rDaII4n6ixINm7vH4cFSaaozSFFPm8xmOoPHA1Puy7EG+P+xVvjz2Aj7pMwoe9ZuHtCcdQduJxvPfFfLwzfBtKTzkrxREKOhxD6akcwznUmm0JO1cdPSQq+bqCgoKCgsIbAoohFEdyxb/9+fn5iLpzG+6bN+BUp244WKseDn9aH977DyAzKQHZ6WmyHHOI8DkFBQUFhRdDCSNvCJUwoqioWFwqYURRsWTxTRZGklPSsPdmIFouu4G3v7ZG+RnWKDftPN6aeg6lJ5+F0cQzMBpvAaNxgmNPw+jLvTAaaQ6jMadkUnN5PvqEIRH6sP3i+nFDFMgoQXHPdMlFmM63QqkJpwyRHJMZzcHjaXEU9YnPkpPE/Ymn8NHEQ/h0xknx7FEDR4v6xoj6x55A5YEr8F7v71Gp+xyUGmyG8oPX470+81Cp2/d4q+8a0VdL0VfR33EFHC8+TyjgWEtUmngS6044ISk5pUhb/JtUUFBQUFBQ+PcRHxyIR6dP4OTnvbC7TkPsbdwM3idOIT83V261paCgoKDwclDCyBtCJYwoKioWl0oYUVQsWXyjhZG0DNwNfApHXRScdJG44RmOK/dDccH9CSxvB8HcwR8H7Xyx84oPNl30wopznlh06gHmHb2HmYfcMWmPC0Zvc8JQYb/+G+3x+Zrr6LTCFr3W2mHJGQ8ERcVj/A4nGE2wMERycIsuQUZ0SPK84LPRV2dRc9pRnLzhhUm7XWQdHZbbouVCazSeb406P9rAeJ4Vmvx0ASZLrqPlz+L+Uht0WXYFndc6oPsv9uiz4RYGib4M3+6C8bvdMO3AHcw6ch/zTj7ED6c8sfm8J/RxScjMykRGEfb4t6igoKCgoKDw7yNZHwU/G2uc7N0Xe5s0x6Hun0N34WLBXQUFBQWFl4USRt4QKmFEUVGxuFTCiKJiyeKbK4xkSHJ7KeTnGIjnmM83KDVmG5hHZgG5meI0U247kcX6MjKQlp6B5LR0ZDCZO8vmZmPKHmcYjT79W/QGyeiO5znuDOrPO4/EhETRlSykp6fLiJa4xBToY5MQ9jQBETFJ0MclIzY+GQmJqUhKSUdKmqHNNFE+I4N5UzKQLZjDbTM4tlzRV/a3oD+GcT9vi3+XCgoKCgoKCv8+stLTEOunw50d2+CyaQMenjyOGH+/grsKCgoKCi8LJYy8IVTCiKKiYnGphBFFxZLFNzli5PdRE8UTDCiGMF9HdgEpRJC52eKzIMvw/KZXBL40c0S7FXaSbVfcQJvldmi1/Logj3ZoucwOpuLeMacgWYdWX252lkyAmpeThfxcQXHkOa+TOc8oyrPdgmezs7Jk32QfC/qr8f8zUkSjgoKCgoKCwv8D8vORmZiAMBcHhLs7ITkqDFlpqQU3FRQUFBReFkoYeUOohBFFRcXiUgkjiooli2+yMPJvML8gSiMuMRmxiSmIEYyOJ5MLjil4Ksj7uTlF1/G6UUFBQUFBQUFBQUFBoaRCCSNvCJUwoqioWFwqYURRsWRRCSP/Q2YYjoziYPTIM+YYtuFiNEhudrYkIz8KP/M6U0FBQUFBQUFBQUFBoaRCCSNvCJUwoqioWFwqYURRsWRRCSOK/zYVFBQUFBQUFBQUFBRKKpQw8oaQwkh0QiaexmXiwDkv9JujhBFFRcU/pxJGFBVLFpUwovhvU0FBQUFBQUFBQUFBoaRCCSNvCDVhJCo2A3vPeqLfbCWMKCoq/jmVMKKoWLL4qggjCgoKCgoKCgoKCgoKCgqvOpQw8gaRwkhkTDr2WBqEkbYTlDCiqKj4YiphRFGxZFEJIwoKCgoKCgoKCgoKCgoKLwcljLxBVMKIoqJicaiEEUXFkkUljCgoKCgoKCgoKCgoKCgovByUMPIGUQkjioqKxaESRhQVSxaVMKKgoKCgoKCgoKCgoKCg8HJQwsgbRCWMKCoqFodKGFFULFlUwoiCgoKCgoKCgoKCgoKCwstBCSNvEDVhZLflQ/T59ixajT2GjpNPKSoqKhbJdhNPotNXFhg23wYzNzhi7hYXzN7spKio+Iry201OmCW47qgH7vgoYURBQUFBQUFBQUFBQUFBoWgA/wdll/CHWyENkQAAAABJRU5ErkJggg==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14</xdr:row>
      <xdr:rowOff>0</xdr:rowOff>
    </xdr:from>
    <xdr:to>
      <xdr:col>7</xdr:col>
      <xdr:colOff>304800</xdr:colOff>
      <xdr:row>15</xdr:row>
      <xdr:rowOff>142875</xdr:rowOff>
    </xdr:to>
    <xdr:sp macro="" textlink="">
      <xdr:nvSpPr>
        <xdr:cNvPr id="3" name="AutoShape 2" descr="data:image/png;base64,iVBORw0KGgoAAAANSUhEUgAABkYAAACTCAYAAADbaKVbAAAABGdBTUEAALGPC/xhBQAAAAlwSFlzAAAOvQAADr4BbNbDbgAA/7JJREFUeF7sXQVQXNm2hSKZGnlT8+S/V0/Gp5KQEGJY4e4JcXd3d3c34u4uxN0TLJDg0lgD3Vjj7rL+2Qc6Q0iTQJIRZs6qWumm+/aRfc696d7r7r3VktIKIfjHZ2JqIdKzS5CWXYwj18LQfdY1GI84B+vxboKCgoIqaTn2ImwmuGHgknuY4eqJebueY/Z2b0FBwd8pZ27zYvTGltPB8JOkobyiEgICAgICAgICAgICAgICAm9CjRzmgn98JigKkZZVgtSsYhy+GoquM67AcNgZWI69ICgoKKiS5qPPw2rcRfRfdAfTtnpgzg5vzHT1FBQU/J1yuqsHoyc2nQzESyGMCAgICAgICAgICAgICAjUCyGM/ElYWxg5dCUELtMuwWDIKViMPicoKCiokmYjz8JyzHn0W3ALUze7Y9Y2rxrHq6Cg4O+RU7dWc+OJACGMCAgICAgICAgICAgICAi8BWpJaUUQ/OMzkZGn0soqqYkYuQyjYadhNfa8oKCgoEqSOGI99gIGLLyNaVs8qlP11LlDXVBQ8PdDpUAiIkYEBAQEBAQEBAQEBAQEBN4OIYz8SSiEEUFBwcZSCCOCgk2LQhgREBAQEBAQEBAQEBAQEGgYhDDyJ6EQRgQFBRtLIYwICjYtCmFEQEBAQEBAQEBAQEBAQKBhEMLIn4RCGBEUFGwshTAiKNi0KIQRAQEBAQEBAQEBAQEBAYGGQQgjfxIKYURQULCxFMKIoGDTohBGBAQEBAQEBAQEBAQEBAQaBiGM/EkohBFBQcHGUggjgoJNi0IYERAQEBAQEBAQEBAQEBBoGIQw8iehEEYEBQUbSyGMCAo2LQphREBAQEBAQEBAQEBAQECgYRDCyJ+EQhgRFBRsLIUwIijYtCiEEQEBAQEBAQGB3xmqqlCWn4vSvGxUVVTUvPg7BhtvZVlpDcv43wICAgJ/VAhh5E9CIYwICgo2lkIYERRsWhTCiICAgICAgIDAb4C64kHN36UZGcgLD0Oq+1NkvPRFeWEhf/13DRJGysuQGxGJlAePUBAjRUVeHlApvlcKCAj88SCEkT8JhTAiKCjYWAphRFCwaVEIIwICAgICAgICvwFICFEhjuQE+CNuz24EzJ8HyfZtKElPq3nzdww2bopsiTt9Hh4DRyDpohtK4uNQRdEjAgICAn8wCGHkT0IhjAgKCjaWQhgRFGxaFMKIgICAgICAgMCvhBoxpDgpCUnXriE3LKzmDaA8KwuFL18iefd+SMZPg+zwEWT4vUBFUVHNEb9zsHllsvFL9+5F7JoNSDl4DCXR0ajMz6c3UVVejpKMNGQF+KFQLqv+jICAgEAThBBG/iQUwoigoGBjKYQRQcGmxd+LMFJSUvKHZFlZGYqKipCTk4OsrCxERUXC1/c53N2fwsPDA/7+fggPD0NyciLy8/PYsYX8M6WlZSrb+yNQQEBAQEDgTwWKpigvR1VlJXtaiUr2f2Gmjw+CZs1B8vUb1a8XFqI4NAype/YjbupsRAwchezHT1HBvhfQ+00FpekK5Dz3hHT6XMSMm4asy1dREhPDI0cqCguQJwlH7KGDyGDfgZQi0WsUEBAQaAIQwsifhEIYERQUbCyFMCIo2LQohJFfhmVl5cjLy0dCggzx8bGQy+Nw+PBBTJo0EcOHD8e4cWMxefJkTJ06FdOmTcP69Wtx5colBAUFIiYmGmlpqTXt/PEEEgEBAQEBgT8TqCB5WV4OKkqKUVVehtLEBKS4XcLzXoMhP3EWVez/xjKJBDmnzyN21CTET50FxfbtKGavVVVWoKoJCQaVpez/ejY/xYr1iO87HHHjpiLT7Qoqc7JRmqZA+tOnCBo/FQkn2bxJLKLC8iQMVZSLeiQCAgJNBkIY+ZNQCCOCgoKNpRBGBAWbFoUw8vFJ0R7JKUmIipYgITEOcnksrl67gl69eqFfv35cGJk0aRKmT5+OMWPGYMCAgejbty8mTJiAgwcP4uXLF4iMlCAiQoL09DQusqjqp6lSQEBAQEDgT4OqKhQnJyPlxk3khASjLCsTRQH+SN5zAP5OvZGw5zDKU1ORe+kaUhaugNSlP5KXr0G+pzvKm0Jtkbpg863My0Pe2QtInjYXkq5sPis3oOipO4rY/FOvXUdwn6FI3H0AFTnZKE6UoyA2GoXyOJTlZNU0IiAgIPD7hhBG/iQUwoigoGBjKYQRQcGmRSGMfFyWlpYiNi4Gz3084B/gi5s3r2P//n0YOnQoBg4ciGHDhmHKlClYvHgxZs2axYWRIUOGYPDgwRg3bhxWr16NGzeuIzJKAnlCLMIkwYiRRqG4uEhlf78uK1BSSmtVQ/68krGYUdXxqikgICAgIPCnQE2kR4bXc/gOHIa4AwdRzP5Pz7tzBylrNkLi0AcK190oDglB4vJ1iO42EPGOvZB18BgqCwt4REVTRBX7LlQqCUPG0WOQ9BiIuEGjkbFkNfJu3EDGhYuI6TMMqWzepfFxSH90D0mXziPl7g3kRUXUtCAgICDw+8YfQxhJL1b9+nvzY7f321MII4KCgo2lEEYEBZsWm64wUspIaaboUdX7vz4p7VVsbAzu3ruJ/Qd2Y86c2Vi0aBHGjBmN/v37cQFk7NixWLJkCVasWIGZM2di9OjRXDAZNGgQT6u1Z88eXL16FXfu3IGnpwfCw0O4OBIRGY7CwgKV/f7ypIgVsP6zkZ8ThNz0O8hNu4T8LA8UFFDKryrGhosjAgICAgICf3SUpCuQHxuFstxsZDzzgH+/oZCuW4/sB3eQefwEFEtWIr5LfyhmLEL2nkOIHj4RET0GIWXKTKQdOIgsH2+UZKTXtNZ0QKmxKuhmDnk8stn3mbgR4yHtOwzxw8ZBsWw1FIuWI67bAKRt2obioCDId+xC9PKVSD51AnkB/qhk3ycqSop4Sq6mVFtFQEDgz4UmJ4wkpxcjJbMUiuxyxkqkZFewv8uRksX+zqlkZM8zS9ixDRc3kjNKqtvLqWCPrD3W1s/tsdeyyvgxqj7bVCiEEUFBwcZSCCOCgk2LTUsYoaiJch6pUFxSicKiEvaojFxgr7M/VH/ulyeJIgpFCq5cvYi161bB3sEOXbt2xZIli3kNEaotQo8kiGzevJlHhsyePZsLI5RGiyJKli1bhkOHDuHGjRt48OAB7t27xx89PNwhkYQiOjqiVp+Ni9JoPGvaZ7YtKspFrmIHcuONURD9bxRFf4piqQYKY/6G3Dg95Gc/4evxZhuqKSAgICAg8EdHTngwkm9fRZ4kDOm37iCk33DEzJgNxc4dSF23EYppc5Hk0h+KAaOhGDcDks59Iek5EIplK5Dk6grZscMojJXWtNZ0UFlehvL8PBRIJMi46IbEidMR3WsQJM69IGM2SOo/AjLn3khdugZ5N25BSum2ho9Dyr4DyHr4APmScBTK4lCSkdZkI2YEBAT++GgSwgiJIcnpJUghASOrFCmMyRlFSEwtRHxSDuLi0xAnz0CCIo8dV8iPo+MbIo7wtjPZ8VxMKYAsKRvxsjTEJ2ZWt8f6SclifWeVcUGGBBL6TFOLKhHCiKCgYGMphBFBwabFpiOMkChCUQu5yFIcR5Z0MLKlTsiRTUR++mUUFVE0BbXz20SQFBQW4M6dG9iwcQ3s7W1ha2eLPv36cjFk165dcHNz47x48SL/e8GCBTx6hGqO9O/fn0eP7Ny5E2fOnMHt27dx9+5d3L9/nwsjt2/fYm3fgjQ2EomJCay/X2OOxVwUKciLQa6sF0pi1FARyxhPbI5K2SeokjVHeZwaCpL6o6gRopSAgICAgMAfHYp7dxG+Yhnkxw4jYccORA8Zg7hBI5E0YjySRk9G4uCxSOzcF8k9BiN54GhEd+4DSZc+iBw+GlHTZ0K6fj3yw8NrWms6IGGkND0dSYeOI3rabEhHjkVEj/4Is+sGWc9BSO49hAsjicMnIHneUsSTUDJyIjJOnETi3n2QLFqMpAtnkRsSiIqiwppWBQQEBH5f+N0LIzyaI4siRCqQmluF5MxSREmTEfLSDy+fPoDXzUtwdzuFJ25n4H7zOnw9vBAVlcA+W/zOKI9kImuPRJCQgBB4PbyPp1cu8PY8r56H773rCPR2R7gkGnJFAY9QqY4qIZGkcVEpvzWFMCIoKNhYCmFEULBpsSkII8X8sRSFeVJkSJ2RJ1FDUZQaSqKrH/MZ82KtkZd+jR1L6bUaHr3wMVheXo4XL32wafM69O7bCx06dMCPP/4IExNTHjWyatUqnD9/nosdFAVCwgeJIyNHjkT37t15bZE1a9bgxIkTuHnzJk+jRceRMPLo0SM8fvyEv/7k6UPESCORk5vN+v0lxRGKFqlCYe5LFMZ2QmmcGqrkn6BC9inK4z9DRfwXKJd9wR8rZM1QkmiEwsJ09hmyvar2XqeAgICAgMAfDSQIUJRDiSIZpZmpSL7kBsmcOYiZMw/SSdMhHTAS8T0GIqFLXyT0Hgp5zyGQO/Tkf8u7D4TEvjuC7bshrEd/RE+bicRdO9l3nKia1j8QlZU8+qKqtIzX/6ii/4vLyqtfr6zg6a9A/Bipq1gbpWlpSNzgCknfoQjtOxghXXoj3LYr4l36IrHrAF5HJb7HIMgHjUE8+1s+cBSSV2/gQop/t16Q79uL7OceyA0LQlFyAirYePkYBQQEXqGqqgpl7HdbWl4x/GLTIEnO5s9LysS58mvgdyuMkKiRmluJ9Hxw8UIanwb/FyG4feUqzu5yxal1c3F66RicmDcQx2b1wuEZfXBg1hAcWjwd1w7uQ9CLQCQqClhb9YgXNSm5pNJEeN64CrfNy3Bs4RgcntkPx2f1wcm5/XB64RCcWTUJp13X4MqpM/B44glJRDwSSCRhY0vLAxSsDZXt/84ohBFBQcHGUggjgoJNi01GGCkuQbZsBIpJEJEyxtQi/R2thoLo5shLmoTCwjT2uYo32vklWMHsFRMThRUrl6KLS2dot2uHH3/6Cf/+97+ho6sLp87OmDNvLg4cPIjjx4/j1KlTPF3W9u3bsXbtWi6KDBgwgBdiP8iOuXWLokOqhRGKFlEKI0+fPsWly5fg5+8LuTxe5Vg+HstRUJCAYpk+jwhB4ucok39WI4p8Xi2KcH6OCrkGSuStUVRAYxLCiICAgIDAnxPlRYXICvBFqsdD5AQ+R4rbWcStXIGY7gMQbd0V0T0GIbZLP8gceiGx+yAkUKF1ux6Id+gJqVMv+Fk6wdfKGeFd+yFp2Srk3r6BsuSkmtY/EBUVqCouRmVePiqzcxlzUJlfgKqy0mqWlvDaHvT8Y6A8K5vXEInsOQg+Tj3hZ98NEooYceyFBKfekNr3QFznvpD3GAyZS39Iu/SFpGt/hNp2RZC5AxSHjiDX6xlkJw9A8fgOSrIzuDgiICDwMyqrqlDIvrO/kKZh4Xlf7H8kga80FZkF4lz5NfC7FEaUKbMoVVZoWCzcH7rjxulTOLhyIZYO6YJ5LvpY1rUD1vVoh4292mFzb23GdljXXRsru3TC5kEOuL5/B6KjE6pTX1HkCE9/9XMf/PXMUvg9uo8zC0diWz9DbOnVEVt7t4drvw7Y2rd9dZs922NxNz0s6mOD7bPG4dK+HXhy8zb8XoZCKsuoTvFF0SN12v+9UQgjgoKCjaUQRgQFmxabgjDCo0UKFMiJaV0tgkg1aqiOkhh1lLLn5TL2d2yNQJIyCsVF9DkqGl63rY/LoKBArFq9AtbW1ujYsSNat26NDuxR30AfVuy1Xr17Y8TIEVi7bh127dyF9evX84LsRKozQvVGKKUWpdI6efIkF0aUkSVKYeTJk2ph5PHjxzwdl0QShry8PJXj+TisQEHqcpTFqwFJnyElqBm2r1BDtMdnQOJnqJQTv2D8nKfUKpV9h6J8qn/SMHsLCAgICAj80VCel4vUh3cRt3sHIhcugnzTJiioVkjfYZBauyCmS1/EOfeB3LFaGJF1HYBoK/Y6YzR739fEDs9N7SGx74GUVetQ6OmOsuRELlpUVb3fd7MK9tkCRRLSnj1F3LYdkG1yRdJGV6Rv3YWsnQeQu/84Mlz3IH3vQeR4e6BYwfr7wKiRqopylKelIWvXPsQNGQ1/++54YeEEPzMHRFp1QaxNN0TbduPCSELPoVwgkrHnUodeiGR2kNi6QLFjJxTnTiNw0kRId+9CcUI8Kgrya3oQEBDIKihBaEImTnpEYdYpb9itu4mBux5h5WV/BMoyUFpeya4bNQcL/CL43QkjJDSk5pQjQZEP98ee2LGM/eAc4IKFPU2xoEtHzLbXxAKHlljs1BJLnFtiWedWWN5FEytdWmOViybWd9PCepe2OLFoEoKev+S1Q1Kyy5FE4oiyH15XpBSJijw8Pb0Ph0ZaYFvvttjcsy029GiLtT20sKZba6zuSm22Zn20xkLH1lji0h6rehlh5QBHbJoxCW7HTiIsPI7XPKHok9rz+L1RCCOCgoKNpRBGBAWbFpuGMFKOwrxoFEb/C6UkhkibcZIgUhqrgbyI5kgPboZKefPq92LVkKfYjOKSKhVtfRyWlpYiMkqClauXwc7eFrq6ejCzMIe1rQ2MTIxhaGQEQ0ND9OzZEy4uLhg2bBgvvL5161asXLkSy5cvx4YNG7Bjxw7s27ePv1Y7lRal21Km0yJB5PHjR3j69BnOnD2Lx08fIYVSdfwi6bRKUVSYhuJEXYCiQeKbYe/Gb7FwjgvifL5EVSJFjnyJChmJI80Zmb1l/0FRXjD7bMOidAQEBAQEBP4IoFQ27F/+vCw3B6l3biBq0SL4mtggevxkpG/agoT+wxFr2w0xDj15CqkE5z5IoOgRl/6QmHdGhKkTIhlfGlrjhaENJBbOSFq0DHmP7qEkOgLluVnVaa7qQfUYfkZlZSXKyspQXFSETEUKpD4eeLFpHe6ZW+CBqTncTS3hb836dOiBJJeBiLd0gbRzH8i3uSLN4zGK0xWoKCmuaa3xqCjIQ0lMFLJ374Z8xFiEWHWBn5EtfA2sEGJsj0hz51fCCEWMJHQfiAT2PN6qK2Ktu0Lq1Bspy1dBtnoNvNk4JYuXoTguBhX5edUd0HyFx1fgTwra+hWVVQhNyMLhpxFcDGm/wA3fTTsDvcWXMXj3YzyVJKO4tJxHlAj8cvj9CCPpxbx2R1p+FRLSCuDx1APbFs7BGLN2GN7un5hq/B/Mt/0ei51aYXlXLSx10cKizm2wkJEel3TR4q9v7N0OG7pp4eickfBnbSjSWLtpJUhKLWT91ER11AgjCSk5eHBwK/YNMcS2fu2xoXd7rO7RDiu6abO22rLHtljVXbuarM0VnVtise13mG78P4w3boXFA7riwoGDkETK+Lgp9de76pr8VhTCiKCgYGMphBFBwabFpiGMVKAgJxxF0n/UCCPVgkhprDrK4zWQ7N8cmxd/hjun1bgoUsqYH/UXZKTc5QXEVbf5YSRhxN3jCXr26o727dujR8+e7HkvGBkZ8b/NzMzg4OCAIUOGcI4YMQITJ07kkSKURovo6uqKPXv24NixYzhy5MgrYURZfJ2EkYcPH/KoEYoYuXbtGg4ePIRzF84iJjZK5bhUk1JckWhRHynSg8ieM3vlZQegNOHvQFJzPHL7F+7fvYa8tJ2olH2OEtlXSJN0QIX8UxTH/pvZ/y8okf8Lhbn+NW2p6v91CggICAgI/CFQVVVd+4I9VhYVoTDAD4lbXRFobI8op55IHjQKCT0GIM6xJ6JsuiLOqRcSuw1AfM/BiHLph1BzZ4STWGBoB4mBLcINbBCmZ43IfkMQv3I5su/dRKlcyqNGVIFEkUpKk1XLAVpcXIz09HRIJBI8e/QAZ/fvwu6xI7BeqxXWGnbABnM97NHthFv6Jogz74x4q26Q2vVCcLc+CJ07B3GXTiNXGvne4kOJTIrsO1eRMH8+Il168jlJ2Jwk7DHQ0AYh5o6Ic+6FWOfeiGb2iGN2oIiROCsXyBx6IqnXECQNHIm4PkPgb2qPuLWbUJaexlN9sUHxudYVgwQE/iwor6xOn3XsWSScN91Gx4Vu+GH6WXwz9TS6b70H11shkCRlc/FE4JfF70IY4amzKKojvQSR0Qm4f/MWts6bjglWOhje4X+YZPw95ju0xiJnLcx3bMPYGvM422Aue5zvROJItVCysmsbrHHUwp6RfXHnwGH43n2GkIeekIZKq2uOUMqrGmGE+n5wfC92DzHFpl4kfmhjRVdtLHPRxuLObbHYuQ17ZO2y9peyx+Xs9ZXsmEVOrTHZ8DuMM/gBC/t1xrl9exAYGApZcg5PAUYRJLyfOvP8LSmEEUFBwcZSCCOCgk2LTSVipCA3GoXSf3PRoyxODaVx1cIIPVJKrZO7/olTx1ahIN6Iv0+1R2J8zJGXS0XB60ZWkFBArBEDOOkYKjpe+7j6SXdkenp6YNDggZg6dSrWrVvH64SMGjWKCyG9e/dGr1690KdPHwwePJgfM3/+fCxevJjXFjlw4EC1IHL0CK87cvHiRZ4m6+rVq7hx48ariBFlSi16b/fu3di61RXbd+5EcKg/8vPzVY7tTeajrCQHJUU5KCrMRWFhDic9LyrMe8XConwUF5ciVX4W5bJPIH3eHJfODEd+6kaUJ/4fjxApk32BlDAjVCR8jvRwHRRJ/4tS+T+Rn/OS9SOEEQEBAQGBPw+Kk1OQ+uARsv1esu8okSiJlCD9+CmEW3SB1KIzkh17Ialrf8i69OFppKLteyDWpS9iu/TlESSRlp0RZeKAGEM7zigDW0h0rRBi5YSggQOhOHIAxWEBqCwuqunxddB3kfKyMmRlZiIlJQVpaWmQSqXw8fHBo4cPcenCBex23Yw1o4dhno425hm0wxJ9bWxr2wbX2usg0tAWMttekDsORDDr369nHwSuX4I0P2/w9F3vIUAUvvSBYvtWhA8eikAzO0ToWSFa35rPL8yIzc/cifXXE3F23RFh5YIop16Ice6NONtuPJompedgJDn1hozZKoK9rthzEJUF+SiIjEC2/0vkR0WgJD2tpjcBgT8XSPCgaJALz6UYvOcxT6HlsOEWRh94hp13Q+ERoUB6nviu/WvgNxdGSBShNFTylDwEvAyB26G9WDGqD4Ybtcagdv/DGL3vMcHkJ0w0a4GJ5j9hgtlPmGzeEtNsWmGmjSZmMM6xb42Fr4QRLay2aYcNdhbYOXwwDk+fgitL5yPg6mXIZQokk2hB/bI+FbkVeOJ2BjuG22Ft1zZYxSNE2mNpl7aY59AGc+xaYzbjTNbXdCvWJ+MMm5b876mmLTCOjW2YzneY2c0S+1cvxNM7dxAlTapO38XaT/4diSNCGBEUFGwshTAiKNi02DSEkVIU5ScjX9qCix7FFDkS1xwZEh0UxPwLFTI15ER8gazUxyjID0KJ/EcURavh+dXmkEXfBfv9wNr4mcUllSgqKUdRUQmKiwpQUpSF0tIi3o/q/l8nRYukp6Xi5KkTWLxkMTZt2oQ1a9Zg5epVmDd/PsaMG4sxY8eia7du6KSjA1t7O0yYMIGnziIR5MqVK7h06RKu37jOhZF9+/fj7Nmz/DXi5cuXuRBSmzt37uRpuCjKZP3GjfDweobMTBJ9VI/xZ5YjwGs5Qj3aIT9WDyUJ+iiI10Mee54fZ8BoxGhSzVhT5MebIZfZuSROA2mhzZEt+S+zrzoqZc1QmfAp8mK+Y3Zvhyp5M/aojSLpf1Aq/xcKRMSIgICAgMCfDGlPnsG7Rz+EL1mElGsXURwbjdxbdxHt2AtySxek2fdEao8hSOw2EFEWnRFu44IQhx6ItuoCGfs7gT0mmjsjwdgRscb2iDayQ4yBLfx0zeBuYon49WtQ4PUUlYUFNT2+DhJG6P/V8NBQuD97xgURSsd56OBBnDtzBufZd4uD7DvGpnmzsKCzNZYbdMRWzVY436oNnmrrIFzfAgmOA6DoNgbRJl0Q5NwdXlPHIPnpA1RV1p++623IZf3HT5gIb2tHeHYw5qJInKEdn1+smSPi2byTrFwQz+YdweYdymwS7tgDMqdeSOrSFyku/ZFk2x3JTn2QMnoyci9eQiWbY8Lpk8zOCxB39AAy/XxrehMQ+HNCkpzNxZGlF19g880gBMszkJFfwoUTEVD16+A3FUaoaDmJE7GJGXhy9x4OrJyPpf3tMM6kJfq2+Sf6af0bwzp9j6GdvsWgDl9jcMdvMELvO/Z+C0wwb4lJFq0w2VITM2w1Mc9JE0tctLBlsCm293fC7r4uODKuL07OGAy3uQPhsW8logNfvqo1Qn1T+iuvB4+wc0J/LHfQxJru2ljTsz0WOGlhpk1rTLdqw9pvzdgK41mfI/W+x3DdbzFK/weMNfgJo/V+xAA2xpG632FeFwNsmTwUbof3IzwsBoqssuoomDpz/q0ohBFBQcHGUggjgoJNi01GGClMR760A8plalCEGqMg5iskhfRBdmQHXiS8XKaOkvj/IS9xKnfuZ4Wrw/+2BmKDhyA/9TBykzcjN2kpchNnIF8+EvmyfiiWO6EkwRTZMdpIjpiAkuJC3pfqMfzMoqIi3LlzExs3redCBUWAUIqsqdOnwblLZ4wdP46n1bK0soRLVxfYOzrwSBKqMXL+/Hk8f+4Db29veHh48MLqDx48xPXr13H8+HEeSbJ3715ed4Tqj+zasxunz5zGxo0bOV1dt2L9xk24e/8OFIoULtKoGqOSpaXluO62EMumquHwRjWE3K9ON1bJ7FgRV0Nmv0oqtJ5AkTiUhuwfyIn4BrnR31cXWE+gWiKf8mgRRaghSuP/gipZM2RFaKIohoSR/6AoP4T1J4QRAQEBAYE/D7I8vRE8ajyCh41CxMzZSL92BVnnziF59GQkuvRDgmUXyBx7QdaFPWcMsOmCJ8Y2kJg6QGbqhDgT9mjeGQnWXRFn7QKphTOije3go2OKezpGkEycyNo7g/LsrJoe30RFRQUyMzIQK41FUFAQ7t65gyOHDuIk+05x5NAhrF2zGgunT8XsYQOx0tIE29q0winN1riv1QHBHU0gs+4NhfNwxJq4ILRzT/hMHYOUpw+ARkaMUNH2ytISZJ67gMje/fHM2ALPOhgiwsAG8VZdkODQE1HmzogydkCSqTMSTJwQY+wIbxM7eFo5I7bbAGaz/uy4HpBZdkZSn2HI3rUXOZcuIev2DUjmzEXQ6LFIOnMS+ZKwml4FBP6cyC4sgTQ1D74xqbzYOhVjp4LrAr8efhNhhAqsK7IrkJJVhogoGe64nYfrrNGY5dgBE02+x1jDH7gYMrjjt+zxewzX+Q5DOn2DoexxrMlPmGSpifFmrTDWtCXGm7fCVGtNzHfUxJrenbBrUi+4Th7OOAAnlwzG1VXDcWlBV9xYOQgB9y8jKZX1z6NUSpCaV4nQ4CjsXzAD8y1bYG13bazr3QFzHbQwhQsibTDBojUmWWlikoUmRhv+xCNERuj/yMbYAqP1f2Lj+w7jDH/EVNOfMNWiFZYNdMT5nVvg7+OHBEUuF0eoL1V2+DUphBFBQcHGUggjgoJNi01JGMmT6nEnfkqIBYpivkRBTCukSyy5WFIW1wyl7L1SKXseS1ElVISdMYY9j1JDSXR1ei1KxUWkdrLD1OB/Ww3ndqph6yI1hPmfQFnZ2537JEQoFMk4ceIwNmxYi3Xr1vJokFmzZqJ3717o3r07xo0fCwN9A9jZ2cDY2Aj//Oc/0bdvb3Tr1o0LHocPH+IiiJeXFzw9PXmBdaoxsm3bNs5du3bxGiQjR47ECMaDBw/yvykyZefOXXBlz6/fvA55Qvw7hRFibm4OPJ5dxraNA7F46t9x/Ui1fcplzVEe3wwV7LEk9q+QB+gixNMWEi9TRPiYIs6PRJCvuAhSlcTsFv8vZEdqo1L2CeOnyI5qgcKYr1Eq+wZF+RLWF6UmUz2G2hQQEBAQEGhqqCwrQ1lBHiqo3keNYFAQEgrZuo0I7T0YAZbOSFy1GumurkibNR8J7LUYUwdEWXWG1KknEnsPgY91Z9zoZIIwIzvITRwhNbBDrLkz4uy7I9auG6LZseFGNvDoaIQb2joI6t4Lis1bUZqSjKqKct5nfSguKubiiBf7XnHl8iVcvXwZ586cxZbNm7B29WpsWLMG2/r1wn69Djim1QY327RDUDsjyMy6I9VuMGTG1ZEbPuOGQ/HoHoWjNEoYoaiOsjQFFHv2IczGCU90jPConR6C9CwgtemK5K4DIGFzDTOwRaKRI5JNnBDP+NTACvdN7SDpNgBxnfsg3rIzjyyRDxyJ3NNnkXnkMORz5yC4R18EDRqBzFu3UJKYwPukqBZaFyoWX1lWyl9rKMrY993colLI0vMRlZLTaEoVucgsYN9r2PdGMhM9r3uMIqeIRyiXky1VQJkWKTW3+M3P5r6ZPo3GG614/biGkuZJEQU0XiXoO39xaQUfp6rP1McYNvd41l5KdiFyCqvbVFXToqCkjM8tNjVXZTsNJY2vIYXEaQw0FrKdqnai2bjj0vL4mOpbkw8B2bOErSfZRVX/SrvRXmlMnZz0vDf3R0OZmFmAbNYf7Xcl6DmtDb2n6jOqSLaTKvIgzyjg65FXXIbScnb+1TMPqoVCe78+WzSE1A/tT1V7i0B9kxiUVo99qtc7n+2HYj7Wj41fXRih9FIpGZTOqhghodG4fPQA1o/piVl22phm1QrTbDQx0awlRhv8iNFGP2GiaStMtmiF8eYtMYE9TrfTwgx7LS6OjDVrgXGmLTGVPV/srIVNg42xeUZ/zJ8yBNOndMe6xT1xfPkAnJ3bHedmu8DjzA7I4xK5MEJU5FQgMjoZ+5ctxHTj77CmW1ts6NMR8x3b8kiRiYzUz1Q2ppkOWphm1wYT2RgmWVRHk0xiYxvLxjiBjWGaFb2miWns+CW9zHFkzXx4PXmCuIQMXs+kuij7b5daSwgjgoKCjaUQRgQFmxabijBSWJjNUz1R2ixFiCmKpV9yx35icDf2/CuUxakzavCIhxxJM8bmyIvUQFE01SGprktC79NxFXJ1pPg1x5HN6pgxSg2Lp7fEkb2TEBPphdJSqj1Sf62RMvYDPDJKggOH9mL1mlWYM2cWxowZgxUrlqFPn94YOnQIBgzsBx0dHTg5OUJbWxtff/0/2NlZw8TEBBs3bsDs2bNw9OjRVwXVqdYIpckiUYTqiBw6dIgXZadi7VS3hESTLVu28OiUfXv3Ydfevbh09TKiYyIaJIxQ1Aj9pKCIjkC/pzi20w6hD9SYHTRQHk/RIBrIlHyHmBdUM+QvqEjQQEns/wGJzYAkZjf5F8iQaOLFk5HIiWqJyoRPUJXQDNmRWiiO+S9K5D+gqCCGtS+EEQEBAQGBPyZK0hVI83VHYbK8RqSoQllaGvK9vSFbsAzh5k5I7DEYikFjkDRiPGJd+iDSxA5RZg6Q2HRBcOfe8LB0wiN9C0SaOSLZogsSTJ3YMQ4IMrGFhB0bom8Jd219PGjdEfdbd0CwtSOSFixBYVgIKvLzqgdSDyhyhMSRnOxspCoUUDAmJyVBKo2BNCYGcbFSeG3fgis9nHGsY3tca90OYe1NkGDSC2lWw5Bo2I3NwRkeLl2QeNmNF3xvTDqt0lQFcp49hmzJMgSZ2eJpO33c1+yAR210EWhoDZltN4Qaszka2kBu5oRks85INOsCb2aLB+YO8LZ05oXZY9gx0aaOiHXqjeSxU5E8fBzkLn0R3bUf4ucsQlFYOK+5Qo7l8oI8FCuSkR8XjeLUlEYJOeSwfSpJxqxT3ujper/RHLr3CS76SLmjnZyzbr6xbxyz9VYwwhKzQOKBKlAR7ShFDg49lrzx2f2PJDVH/YyHoYnos/3BG8c2hDPZPM97x3CHsRK5xaUIT8rCjruhKj+jir223ceAnQ8x5Zgntt0Owd2gBMQzG+SXlNW0Wg1yZvvFpuEgm9uo/U9VttVQ0vhqCzr1gZz9JADtvh+msp2+zHaTjnrg8JMILjJ9bOQxe5L4selGkMr+lXajFFi1hYp34ZRHlMr2GsLlbi9xK0CO5KzCmtbAhYQXbG3oPVWfUUXad4N2P8KcM8+x76EE7pIULqzUty4U0RLK9n59tmgId9wL5YXkaZ+qAgkv8ox8tp5vnj/E3tseYMIRD+x5EM7FsI+NX1UY4aII1RNR5OPF85c44boeywc5YYZNG0yzaIGZdq0xy6EtptlQtIYmJlu1xjSrNpjCHidbaWKqbWvMdNTCTCctTLZuzaNFxpq1xFSrVljSpS3WDDfEnKlOGDO1K8bO64nZ6wayH54TcHXvctxYOwZPtk1FxLObSExI5UIBCRU+3oFYP2UsJhp+zSNGNvfrhPnObaujRCxbs7ZbYzqNy6ktoxam27OxsvFOt2HPrdtgKjtmChvjdFs2LluaR0vGVljQzRi75k3AgyuXEBOrYBfr8lcF338LCmFEUFCwsRTCiKBg02LTEEZKUFiYj7x4m+qIkVBjFEu/4OmgUsPN2d/2NVEjGiiJV0dhdDPkRzZDrkQD2ZJmyItoDirSTqJIKSNFknhfbgbX5f/BxTMbkSCLRwX7Xl9eXoWSYtYfUcUYiCSMBIcE4sDBPVi9eiWmT5/GxYsVK5Zj0KCBvNi6g6M99PT00LWrCxdGWrVqCUtLCxgbG2PixAkYO3YsF0AOHz7MxQ6qPbJ502ZeR4RSaZFocvHCBZ5269y5czylFqXRos8cPXIEe9kxl9h3xbCw4AYJI9UsZj9eqn+0pqbI4H2zE0qkalwYKYv/lIskSFRjVEdaRBtkSFoBCRrMvtrwdR+Ex7emwvPBOBTH/xNV8uYol3+OdIkByuO+QEmCJooK4lkfJCqp6vt1CggICAgINDVkhYYgZNMGxJ48ibRn7ihOTkJ5TjYq0tKQfvg44vuPQIJdDyTZ9kByj0GIse2GcEMbhBtYIcjIBs8tHPHM2BbP2N8xlp2hYO8nW7twkYSEAwk7NkjHDHc0O+J2y3Z4oNkefgbmiBs7Edn376A0qTpKoqEg4YBqkFCKK+Xd6Un3b8Fr3nScNjbCFU1thGobIcGsD9LtRiHJuCcbgz3cTS0QvmY10p57oCQjjcIy+GfrRU3bJdHRSN21ExHDRsJH1wRPtXRwr2V73GJ8weYls3DmxdfDmA3k1l3Y3Lsi0cIF3qYOeMDs48Xs4qdngRAdc0QY2SHWygVJzn2QaN8TMvY8eeocZJ0+h3JFKsoL8lGUnAjFo0eIO3MG8muXkMm+mzVGGIlNy4ObTywcN97G11NON5ra892w/U4IwpOyuXN4173QN44hJ/zzaAXS81V/9yGHb0B8Bq8TUfeziy68qDnqZ5zzjsH30868cWxD6LD+FlxvBbP+0mtaq45y8ZGmYvpJL5WfUcVvpp7GjzPOQmfxJXR3vccFF3I8U7skjijv7qffE4/DkrD4gi90FrmpbKuhnMHGR5E17wI5vz0iUrjdVbXzHbNdp0WXeHsUudEYcaIhSMoqxMPQJAzZ81hl/z8wu+kyu6245MeFg4b2v/F6oMr2GsL+Ox7iyNMIxKb+LKzSOB+EJnKhRtVnVPFbtu4tZp6D8fKrvM2F5325YENCUGEdUYxAa+HN9v74w6rXoiGkveUrTeP7VBUy2XnlFaXg4qaqz3879Qw6LHDDuEPuXGD52FEjv5owQumzUnOrkJxRiuce3ji4ZhHmdTfBJNMfMcX8J0y3aYMZJC7Yt2Vkj3ZteWTIdBIbGEkUmWqniekOrTHDkR1LAoqdFiZSlIZ1Kyx2aYtFw/UwepIJBk63xMglXTF6dW/M2zQGt66dhufpHbi7djg8DyxAzEsPxMQnwc8/FPvZf4hTnIww3eJ7bOzdAVv6dcI8Jy1MstbEVGvWj10bzCIxhnG6A/Xbho9vBkWusPESSRThY2evzbRpy6NJppi1wCzbdtg8YSBunT/DI0fSCsBrj6iyzy9NIYwICgo2lkIYERRsWmwqwkhxYSHy5F14xEiGxBAF0v9wkaQ49l+QBw1GXjTVGmmOcoociW9WEx2igXIZRT+oozSeXldHOWOupBkenG6GAK9tvG+asqo+VZGEiIAAPxw6vBdr1qziKbTmzZuP+fPnoX//fjxqxNnZCQYGBnBwsMOPP/4IQ0NDdOrUEaampujduzd69OiBVatWVRdsX7mSCyMkfhzYvx+nTp6E26VLuOjmhr379vJIEUqhRem1SDAhoWTfgQO4ev0SQkKCGiGMKFnKfogB8ZJtKIwiMYmEkU94Si0qqJ4maYPkkE6oSlSDIrwdPB5OQKBnN2RHfc1s3Aalsq9QKW+OtIi2PJUW2HqUJnZEYWESa/v3JYxQX5lZWfyu2czMTF4b5pdAIdubGRkZSE1NRRbrj9ZEQOB9UFxczPcq3e1Ne+nXPF/eBnKu5uXm8j2empaG3Lw8LhILCPyZkHjrLm6bO+CBpSN8h42B4sEDlKQpUFVRgaJnHkhftRbxPQYh3rwzUm27Q2rqhCBdK/i1N4ZPO0N4djTGk05meKZnhVjrrkhz7IUUxx6QWnaGhIquG9kjWMcC11t1wPWW7Xi0hScVSO/RG2mH9qGI/Z//ociPDEPMiYNws7fDlZZa8G+lg3irfkjrOhGJZr0h0bGBRwcDuDs5wXfuDC42NChFVVUVil++RNLY8QiytMWT1h3wuFVHPGjZEbfYfF6yecvNnRBhbI8IM0cksnknO/SAnNnB3cAKd5lt/NgxL5mtPLX0EcZsJDNzhsKqG5KsuyHOoSeyj59CmSweVey6WJycAMXDO3gxfjIeWLH1mDsH8js3hTDyFn4sYUTJbxhJaPh++llui70Pw3nkiDKC4LcQRsj5f/xZ5Fsd/jRucuz7xaUhp+jj/h8bnpiFfQ/C0W3LXZV9E6n/CUfceSq2ulE29eH3IIwoSWLD99POcpHHfv1NXH0Zx6NR6p56v4YwQhErZ71iMHzfE5WfJ5K9u7L1IMGMxKiPiV9FGEmhtFXZFdWRIl6+OLR6Iea6GGCS6Q+YYkk1QlpjCkVf1ERezLBtWy2M2GlVR2fYMzq0wTR7dpx9tTgyp3M7zO3SrjqCg2qMOLfB3CE6GDbZCP1mmWHwYlsMWGCL0Yt64rjbPnjcPoebGyfg1sp+CL9zDJGREri7u2PN5GGYYPI9lnVujU29O2Btz/aYzdqcwtNntcVsZzaWGlGE+p/OSGm1SMAh0YaLIxQ9wlj9nI3bRhszrLUw1awFT621fkwf3GM/iqNiEnnEDPHXTqslhBFBQcHGUggjgoJNi01GGCkuRn7CAFCh9eLYb5ARaYKK+E9QGv8pFBJjZEXqIl1ihKLY/3DxozRWg5HSa1Wn2CJRhAQTKtKeGaKOB+e+R6oiGqVllSr7q4+UaosEiYOHqoWRefPmYvz48Rg2bBisrCxhb28HB4fqiBELCzO0bNkKjo6OPI2Wra0t+vfvDxcXF16sfeWKFTwShEQRSp915swZuF1yw7GTxzBl2lTMmj3r1ftUZ+T06dM4e/Ystm13xeUrbux7aQR3Tqoa55tkx5WSnYHCPCmy5cNQLGU2iW2GMll1nRFFuDaSQtqjKkGNF173ejoOkhe2qJB/yn59aDAba6NU9iX7+xO2Bv9AFaXaSlZDkaInFwdU9/smf0nk5uRAKpXC3cODC0z79u/n4hKlJqMIHHo9Li6Oj/d9QXfektNaIpHgyePHXKyiaB5Khbaf9Xfl6lX4BwYiKSkJxY0QY8g2GZmZSEhIQGxsLOKIbKz0XCaTITs7m/fdWBQUFCAxMZHbRdkeMTk5+b3FInKUp6Wm8vZ4ihb2SE7z8vJ3Oy5qg0QkEq5qj0sul/MxNxZkvxTWFs2TSPZXNT86jvpU9kd916XyPbJ7Sgr7Mc3Wm65B72P/t6GC2ZHWlfbSY7aXuCC6dy+PJKO9dInt4ZfkbGRrRf3/mqCxkbBIY7t79y5P+Ufj2s6uR8eOH8eNGzcQyPY57aN3nddkNzrnaE1obeqze32svR507tXeZ9R2Xn4+P29iWNsxbD8msP3e2L1IoH2dw64h1A+NMz4+ngtVqtqiY+k95djed05kP9rvtfcWXdfT0tJ+Pq7OZ5Wk92iMZFc6Pp/Z4WPuUbI1779mzaif97mG02fo+kBjJrvSWuXm5jaoZsDvAjXjTPd+Dr/J0/Ckcw88snZGxPS5UBw6irznnijw8kT+9RtImTYX8c69IaX6IYxUaNyvkzmetzeGbwcjPO1gjIc6Zgi3duHF2RW9BiPSrhte6FdHjATrmOOuZifcbUnCQid4dDBEoKMLZLNmIffeXT6ORoONn6JG6FHx+C4ClszBdXNz3GvdHsFaBpBb9UVa1/FIthnAxuAAD21deLl0QdDyBciNCG9QOi1KLVb03AdJI8fAz8yGtd0RHq10Oe+x+ZDoITd1RLCJPUJsuiClzxDEOPfCCyNbuOua41kHE3i3N8LLjiYI1LVAlJEd4kydIGWfkfcegtS5i1Fw/wFKoiORza6VSfsPIHLabHg4s7Xo0gtRB/YjOzjo1Vo1BEIY+TBhpDYpgmTqcU9c84t/5Xz+LYSR0IRMrHB7CccNt1S2o6TLlru4/IJdP9ke+Jh4Hp2KOaefw3L1dZX9Kjl492MuTCRlNey7zu9JGKlNvcWXsIzZm1LS1b2e/xrCCKWFW381AF0231H5eSXt1t3EWa9oHt3yMfErCCPFUGSVc1HE8+kz7Fk0BfO7GPB6HDNsNHnarKk2bTDFujV7roWp1lqYZl2dqmoaF0yq63xQ1MgMKopux57bt8FMp7aY20Ubs9kjFV+f5dAacwd0xLApJug3xwJDFphj8AIrjFrSA6sOzcP1m4dwb98i3N/Mfhg+OA25LBZRsfE4tWUpVnRrh/U92mJ193ZY2JkEjjY8GmVu53aY56LN+5vGo0Wqo0NonCTeTGdjnUkiDokh7DkXSKwpFVjN+2xeUy1aYqa1NtaO6IlL7Ie3RBLL7VFdc0SVvX4ZCmFEUFCwsRTCiKBg02KTEUZKSpGfOJIXVqcoECq8XhL7D+7UTw03QHHsJyiW/gM5kabs9X+CaorwtFkxzdgjCSJKcUQdxdFqiPTqiOwsBfsxS31XMZayPorfmkaLSA6r6JhIHDt+EKtXr+J1QPr27Ythw4bCxsYGnTs714oYsUenTp14QfauXbvyx9GjR/Mi7PPnz8fadeu4o5FEkZOnTuHQkUNYtWYVJkycgClTJmP9uvU8vRYVbD9x4gQuXryIE8dP4OCh/bh6zQ0KRQpKS1WPs5rl1WIIF0QqkZ8ThCz5XORG/sgL0pfGkl3ITl8gIaQTFOGaPFKkOPbveOExBIGefZi9vuD1RCrlnyEjoh37+ytUsr+R1Jw9aiDGSw1xEYdq+lA1hjf5S4CclOQgPHvmDCZNmgR7Bwfo6eujpaYmvvnmG/z000/o2LEj7Ozteeqzmzdvcoc3fa4xIEd+ZGQkDh0+jFGjRsHWzg4dWLs/sva/+/57tGzVCvps7Xv36YNly5bh/r173LnYEJB4QWLO4iVLMG7cuFekPTNjxgy4ublxx2djQPOjm7oWLlqEESNG8PaoJg6lcyPRLTQ0tObIxoHmRA58am/48OH8kcQhsmljQE5hSh9H4uIYNk+y6Uy2PvcfPGi0aEMO8a3sfBoxciRGMq5j51d4eHjNuz+D9gmNnWwwtsbG9XHq1KlYvWoVT2H3gI0pIiKCO3Q/1PlMjnZyFAcFB+PEyZMYxeZuY2sLHT09/NSiBb759lu+l2gP9+jZE8uWL8fDhw+5I/7XAJ2ntDf2sGvPcLZvLCws0EZLC99+9x2+/+EHaLVtC2MTE/Rh1z4aG9VLetvepNoHISEh7Jq5mq+NKlu/i6PZvp05cyauXr362jlFtvT08sKixYsxjO3FwUOGYMHChfw8bSxIfLp//z5mz57Nxzlt+nQuTlFEWF2QjUjIoj1E55SqMb+LY9gepIjBl/7+KKslvpDIcZLti3F0XrBjVH1WySlTpmDp0qVcQL9y5Qrfo429TqgCnX9nz53jdqfzkq5DS9k1LSo6uuaIhoMEq33snJswYQK36xI2Xtozv9T/B78UCtk1JvHkCfiOHo/7eubwM7BGVP+hULhuRu6N6yh65o70VesQ33cYwgzteHRElKkjXupZwaejGYLJ+d/BGE87mSLIqjNiSRjpNxzh9t3hrmOBYF1LhHQ0hbumHp611IGHpi68OpngpSVrp09/ZJ47XzOShqOS/Z9VmpmBsuwsVBQXIZJ9d3k8sBdu6hngSZtOCNM2hty8F1KdRyHJfhDCjZ3wRKsjXg4bAumBnSiUx7NW3nG9Y9fDyvJSFHp6IWnYaPiZkjCiA19NfbxsZYBnbD7+7U0RbWCHAGNbBNt1RUr/EQh36oXHuhbwYXOniJLn7Y3gq2OGQCNbbrtoEweEm9gjftRE5B44iMIHD5HHmLhmLSIGDINfJwu4mznAe/REpD95irJ0Svv14cII3Q3fcaEbDJddeSvpbnlyOJNzllL0/FbCyE8zz/F0QZSiSdU4lSRnPNX7CEv4+f+RtwkjWnMvqmzHYOkVtJ13kfdL0QN0LNmMxIj11wJ47RYCpdTyiU7l4hHVp7Bec6Nemqy4ym1OUQi1x0ARKW3mXMBiZov6alkoQY55z0gFhu55DP0ll1+1QWP8YfpZ3pbyNerT9XYw/OPYnvkIoO8E1P+dIDl6uN7j6bpq909RNUpbEV023+E1ZCjCpCFQJYy0mnWe96PP1kPVOik5me1BqmlCtVeUqE8YoTRp7ear3vt6zKa0J36cce7V8bQ2VMuDanzU/f34NmGkvr1Vl6su+yNIloEcFfVgyN4k8o0/5M6PVbZNESJ119t0xTVsYDakc/Fj4hcVRpIZU7LKIEvKhvuDR9i9aCpmO3bAZJMfMNOmDXuuXR15YafFSNEibXj6KooceVVbxLo1Jli04DVHeGotEkdqUmvN6azNIzqmseeznbQwa3AnDJlsggFTTDFmsj6mzLXGrA3DsGjPNJy6vge+j84j0v0akiKDkJmdzcaXiasHN2FNH10s69IaC6kNe0qfxR4d22Jel3asj7Y8fRb1PYuNlwQPGhuJHzNttLkQQoLIDBJzrClypG11zRF6n+bGHqeYtsA081ZYPaQz3A7ugUQSxwu/UySNKrv9EhTCiKCgYGMphBFBwabFpiCMFNNjcQUK0neDIkaq5GqokFFarGaMn0ARpstrjtB7JbF/Q6bEjD1+zsURSqNVIqXokRphhIqwU2qtuE+RJ3NGXtolFBYqWB9AKaNSRKgvLRQVMieH5rnzp7B69QoMGTKEix702KVLl1epsqysrPijvr4+Bg0axN+nR3LKk2OInIk7duzE3v37sXvfHqzdsBqjRo/A+PETsHjxYmzcsPFVBALdqU1RCZcvXeZ/nzp9DE+ePmZjAcrK2XhJ3Cmt4mMvZc/ppjp6XlRUgLzMAGQm7UdadD9khf8fciVq1aKIlOzQnNnqW8T7GyAz4mtUJrDX4/+CAM++eP5sKAqk/+aRIlU1xdYzItqz97/ir5XGNcfF/eo4sssJ6akK1l/DU3p9bJBY4e/vj7Vr1sDa2hr/+ve/0ax5c6ipq0NNTe010utff/MNX7Pt27fzu+EbCnIUenh4YN68edxh/Y//+z80/+STN/qgfr/4y1+4g5v2A4ladKf1u0BO/JWrVnFh5f9Y23//xz/wf//8J/72t7/hf2zMJPhERUU1yilPDtK1a9eiZcuW+PLLL1+19w/WdufOnbmz/X1AY+3arRv+/ve/48uvvuJtUnteXl7cCd5QkP1JoKA1oza++utf+fpMnzGj0Y5tH19f9OzZk8+TaG9vz52vdREQGMjFHBq70sZvkNmf+J///heampq8PhDNd/r06Th+/Dgi2LjfJyKBQGJVcHAwF0VJxDG3sOB98j2rYi99/sUXaMHWjwRYqktEws4vCYpeIHFgytSp6Kijg78xO2k0a/bG2NQ1NPAXZmfa5xQJRxFttM9V7U8SlElYIvGY1ob23xs2fwvpXPsr2x8kFq1fv55H0ChB15QzZ89CV08Pf2Hn3Weff45WbM0o/WBWI4UkOl9INKPaUDTOH378kac9pAiHuiA70XWc5sLPKdozKsZeH+l4+pyTszOu3bjx2rUxjq0xCYT//Ne/+D6tt23ao//5D98fJMKTIDx12jQuqkRHR6P8A9Kd0bWGRBE6J8n2X7HznK4jN2/dqjmi4fB98YILs/9mY/2K2dXQyAhH2f9rBR8QufdboDw/D0VxUsRt3oYAp17wM7GHxNoFKX2GInX0ZKROn4fURUuROGEaJJZd8NzAEg91jOGha44APSvE6dkg1sAOUUbscyYOiLHojBS7nogwdcTzDmbwb2uMkNZGCG9phOBWhvBrzdjOEEHmNohg3x8y3C7WjKThKElPg+LGJSjuXkN2VCieb1mDS10dcamjDh5odkBwG0PE6jsjybwf4k16w1/XjhdlD127BrnhQby4eUNAUSUF7P9HWb8BCDaygLeWHkI0jSBpZczn46dpCK+2RgjVtUaMqRPirbux+XdBhJEDYhnjDOwRo28Db10LXOlkgmeMgYZWiLTrjqQps5B1YD/SFy2HYsREJPcajAi7bvA0sEbokNFIcN3BvgNKuQjUGNQnjJBjmESJQ08kbyXVVwiUZfA6ByQC/FbCiMWq65h39jlcb4eoHKeSl17E8fRRipyfbzp4mzBCQoqqdihlFtVssGT9UqQIHUtOfxI2yAmvdMDTfwVUdD4+LR+BbI4vWD/18fxzKRc/9Jf+LGgQ2869iMG7HnFbl5XX//uEnOQknNzwl3EnOIk2yjbouc6iS2g958Kr1wxYP9OOe+J+SGJNCx8GWv/i0gqcZOOkMZNjXtlXy1nnobf4MlrNPv/qNVqzuWeecyGnIVAljJC4QtEaVKBc1TopeStQhrDELL4WStQnjJCAQ5E/qtrZfDOI7YlHMKolQtA8SZAjQay8praMEm8TRkYdeKayj7r0iFDwduqKYrS36DWKSLJfdxMtZv5sWxJuaC+SaKN8jdZ/4hEPXPf/uN+ffjFhhAqtK7LLuUPe49ET7Jg/ETMdO2Ky2U+YbtUaM0k4sNPGLEZKm1UtIlQLCjzSwroNJlu0wgTTHzDO+FuMN/mRR41QpAjV/5hk2RIz7Fg7TuwzVBy9c1tMG66HIWONMGi0ASYN6YiFY4yxeEV/zN82Cfsub0d4lD+K2Bef7NwCJCsUCHzpg0MrpmGuY1s2jlaY7dgGs7gAooU5zlRsnSJHWB8UocLGN8uBhBBNTGZjoRoilCaLiq9PoyLxbLzVKbVIOCGhhAQTmhMjCSYWmpjOjl852AmXDu9DZExCtTjyKxVkF8KIoKBgYymEEUHBpsWmEzHCWFSAdNkspAeroSROHRXxGiiN/xwpIQbsR/HnPEKkPF4NBdHfIlNiwCNFSkkcidNAYdQnKObRIySKsM9JNVASrYb8CHXkRHZAZtwY5CQdQG7GcxTmpaCYIkdIJCHRoYYkOpAAQT/Onj57jF27t2Hjpg1c9Ojbtx8GDhzEnT+UVouiQkgIIUcg3Q2/eNEizJ07lzupN2/Zgh27d8F15zasXL0M8xfOwYSJ4zBq1EjuhNuyZSuPFFGKIpQ+i+6SpoiBvft248LFC/BwvwpZ1Gmkp3ghOzMaeTly5GXHIivVB2myY0iOnInEIAuk+H8FRYAaMkLUkFcjihRHN0dG+P8g82uPpCBNFDHbkdBUmaCOaD87eD8bjpyor9kvJ3UuiFARdirKThEjJfF/Zc/VUBT7FbyfbEFaWjqzSzlbI/bDpc6a1cePCXLCP3/+nEdUaGlp4ZNPP4V6s2b8kUjCBTmcifScSA7dzz//nKc7oxovFGnwLtC4nz17xsUJumueHMPkLOYO4zoCDLVPrysdxyTW7D9w4J3iCN1RTynWWrdp86pdZTvUrqWVFe7cudOo2g5093i/fv3wSY2Aw9utGaOFpSVPkdRYkCBw7do1aLZu/Vqb5DSl6KfGpMEKCwvD4MGD0ZytldKONLb2HTrwfd+YuZIoQ2nrqA2ikZERd8bXBaWmokgHfhzZmO0NbucaW9clvUekvUMCjiWz29IlS+Dp6fle6a1ozhRN1JHN8Ysvvni1R6kv5diVY1P2T48kQJmZm3NBLynx4zhz6oLmc+/ePX5NI6c8jYPG9ulnn706n2g8yvNJOW4SJKzYPqeoIUq5VFcco3WkvUuiH7VZ264NoXJv0JhIjKBUWUrQuUmpvUgMUdruMzZeEqpJyGxMVFheXh4XpL///nveDglnCxcv5qm16oJElLnz5kFduW9VjPttVK43remly5dfuzZKmQ0nTJyI5sy+vO1a+0AVlW3yPcpsROc2RXcEB71fTQqyGaVKMzUze9W/8nHjpk2NTkXoza7Rfek6ROc5a6ettja/JuY34lrxewDVEqkqLUH2g8eQr1iH8D5DEW7VBTGmDoi36IxEx15QjJ6EpGHjILXtjmcGlrjYXg83OpnAS98KMiMHJJs4I8msM6KNHRBt4ohkCxdEGdrhZXsT+LU2QEhLA0hbGiNC0xhBbY0RZmCFiK69EDtvNrIeNOJ6XVWFipIi5EaEQeK6HkEbVyLk9GHcnT4R5+ys4NaxEx626YRgLWPEGjgj0bwXpMbd8byTFc5rtkXgyuXIDXyBstycmgbfAdZfkb8/kqZPR4RLDwSxcUu0TRDVygixLU0QwOb1rJUuQjtZINbInvXlyGuIJFp0QTKzB9klkb32SMccO7Q64Vp7Q7w0tEasQ08kDx+PtEVLkdR7MOJNHCA1d4LEkfXRbxiSXHegwN0DFdkNHGct1CeMkHOe6hZEpuS8lZSWh4QFctCSo/a3EkaoAPopj2h4RCpUjlNJKjaenl/8Wkqqtwkjiy74qmyH0lUdfRaJcYfdeeQIHfvN1DNcJCExpXbKpneBfOn0nfpmgIynyyInu7J/cnCTgECCj19sGhcf6gMVMZez+R14JOHRCMo2iOQUJ4c+taV8TYuNmyJczng2PgJOFUgUiU3NxeYbQa/1TaRohpH7n/Ki5crX2i9w48IGCTkNgSphZPTBZ7jkG4cXzDaq1knJhMwCZLF1rl14vD5hhNZw94Nwle2QyLHjbuhrnyFBjAqyLzrv+0Yh+bcJI6uv+Kvsoy5JxKP9WnftSYSh+iKn2frVjg4ikm0pfZjN2huvXiNRjFLJHXrc8JuhGoJfRBjhokhWGU8XFeAXjP0r52OGY0dMMvuJ1xSZbl0dEVIdYcHIHrmIwF+jaAxNTLZsicnmLXj0yBxnPcxw6MDrfky308REyxaYYPYje68VZti3xjTbVpjm1AZTh+ph+HB9DBqpj0n9O2Jx93aYP84Uk1b0xupji+AZ9BiZWRmQSaXwuHcdZ7avxsohTlyAoagTig6ZSSKJsxbmkODC2p1CAoxNa/ac0nlpcjFnrpMe5jrqYQr7HI1xsjkdR6nBqucx01abR5NwcaRGIKGIkmlUT8WiJVYN64ybZ08iPimLp9VKyfzlI0eEMCIoKNhYCmFEULBpsakII9WsQF5eMYKeL0au5BNUxDVDCQkjwcYokX6KMi6EVEeF5ES2QXaENsp4rZHmXCQpitZAXiQ9NmfHs8/GqPMC5CQYZIWoIS1QDYqAvyA5uC2SgrsiSTIdSVFrkSBZhfjQJYjym40wr0GQx1xi3w3ZD2q389izdwf27d+FLVs2YcmyJdxpRwLIjBkzOSnNyepVq7Fv7z4cPnKEHbsPrju3Y/W6VVi4aC7n7Lkz+F3zVGSdnJ67d+/hd4bTnenkHKZULrdv3+avHT5yEA8fP8SjBxewYoYaPC9/goB7/0Po458gefYtIp99gWgPNcR7qSHJVw2pbE6ZoWrIDldHWvDfkRTwHeJ820Hur4kcyd9QKVNDUczfUCZrjuzo7+D5ZDwSQzqxX00UmdMcVSSKJDXnwkh6RHtm779xYaQsRQulpRnVESsq16p+fkxQxAFF4ZBYQc5QcryRE1dJunucWPs1IgkFdHzbtm25I/RtabXodb+XLzF58mT88MMP3FlJDkjeFyO1TxEiJILQ3f28ffY6dyQz0mskalDkiKqUPEqQw5ycmdrt2vE2lO0SyTFMd8tTlEFD0ymRrUnAoJRH5MCmcVBbShtQ6iaKDGgs0tkc1q1fz0UCcnLSvDU0NPBv9veMmTN5jZCGgtaPhETluGiMZFua+yRm74aIVkqQ85Wc4TQmopmZGR49elTz7s/w8/dH/wEDXvVDfdddt9qk42qTjqfUaZTiiGrWNMbxTqnDKJ0URSTw/craoz6Ua0KvUfsq9xI7lgQ9U1NTfm1oaIq2hoLEC29vbx7RRnf2kxO89tj4+Fj/nxJrvUbHNGvWjL9HdZRIxK0rGFHbJMLRXqS9rNyLb7N7bdL+pc9RBM+KlSt52jklaJ9ThIQWsymtO7VJdiVxg5z4VE+moSCxg1JSUeo9mj/tcTonVe1pOpZS1NH4+dqwfrl9GjAfIn2GRBUSMS5fufLatZFqcVDETu3zgtpW1Y6Syv1Jc6fjv/72W6xZu7bRKekIVGeF0tKR2ER2oPaobVoHSldG16rG4LmPDwYOHsz3Na1jx06deDrCphYxQqCIqApmn6KAQCQuWQ1J1354YWCFcCNbxJs7I9m2G5LtuiPBtgeeGFrjWDt9HO1ggJt6ZoihouPmnZFk0Zk/jzF3QopVV0Qb2iKgnRH8W+sjpKU+YlsZIULLCEEdjRHj2AOJk6cj+eg+5IX41YyiAWDjLElLgcLjIbwWzMCN4f1xcVh/nHNxwgVzM1zrpINnbGxh7c3ZuLsi2aEvoixceHTLyVZa8BgxDInH9qM4seHX85JYKdIPHYB8+ixEOfeCRMcMklZ6iG1pzAWf5+x5cCdzRBrZ8forcksXKGy7I5k9JpFIYuqEq2zOc1u0wbkOzB7sOLlNNyjse3Cbxpo5MDvbwM/EBpLBI6HYuAVFfv6oortYSJloJOoTRiji4JkkmTtj38Xa3f5Wwsig3Y/xKCyJO4pVjVFJiqog1o7qe5swsuVmsMp2SAiiCITd98NeEzKIlDKrMXUcyJmex2yw4pIfj9ShiAVlW/T3wF2PeNRAQUnZa+OuC3qf1ozqmWjWiswgkkN8z4Ow1wp0U8ooSrVEosvHQAZb3/shCVzcqd03safrPRx3j0DvbfdfvUbpnij92LFnDYuMVSWMzDrtDZ+YVKSz30Wq1knJ6jWvaagG9QkjJHK4+caqbIciTl7GpmO5m99rnyFRjKJfGiOMUNSRqj7qsu5+VYL2oFeUAmuu+HMhpHbbFqtJTAvG2EPPXr2mXO+Vl/xrWvg4+OjCCKXPUmSXQZFViuBgCY5vWYMF3U0w2exHTLaqLrRenSpLiz9OtWJ/02uWjBatMMWiBSaxYycyznbsiE2ThuC0K/txOXscr/sx0fyH6nZs2mG2sx5jR/a8BabYtsL0vu0xcoQ+Bk4wwbhBuljsrIXFAztizDwbjFvTF3tOr8ST+6dx6/BW7Jw5GMv7mWOWQ3vWXnWarrld2vJUXTOouLsTa5/1P9OuI+Y4dMJk858wzugbrBzSBcc3rsKhFQuwuLc1H/8k0xZsfi0wjUeFtHlVd2SWjTYXSSjd1kxbLZ4qbLplSx5hsmniEDy5dZunGaPIkV+65ogQRgQFBRtLIYwICjYtNi1hhJH9/i3MDUSR9EueGqsk7gskhxixH+QkfmigWNocvNh6nDoyJbooiPk/nkarRPpXdsyXKInRQH5Ec+SEN0OORAO5jHkUNRJeHVVB4kiKnxrkXmqQuqtB8lgNoffVEHRbDQG31HDKVQ0zxrVAfJyUO+dOnzmBbds2Y+cuV+zZvxP7DuzB7r27sffAPrhu344dO3dyQeTQ0aPYsXsH1m1YjSVLF2DR4nlYumwhFi9egEmTJnJRhFK4EEkAIUcfiSIUJaKMFtnNPn/+wmledD03Nw8b107CyplqeHmTjfNJNUkUkXmrIdFXnc1DA4qATyH1+gER7m0R7dkWcb4/IivsK2YHSqWlhtSwFkgI7MDs+TcEePRm7Ity2WeolFMdkWaI9VFHUsAngEIDGZKOKJX9ndclSYgch+JiihRRsUbv4McCpTSjCBxKI0MORqVIQU5CcuT993//QyddXS5KUJodqgFCjjl6n5yN5Myl53RXNBW+p9oRqhAbH4/5CxagRYsWr4kidLc/vebg4MCdhZR2pk+fPtBlfVLqGeVxdCc3HUuppuiu+fpswCMJli/n0RI0fnKKUpQApbKhtujudYpIamj6L6pTQGmHfvjpJz4GaotIbROp3oqqiIp3IZSNk+7+prZofjQ+sudf2aNL1648cuNtDozaoLlQWivluOiR5k3OWKrdQhFTDY3KoMgh6l8ZXUB1MaigeV1Q2rUBAwfyMSttTPuCxk9piyi9EaWPor8pnRLfU7SWNSTnMJGc5lRfIjgkpEHzpSLrFNlATmH6PK0pzZnapP1BaZusbWy4UESiS6/evXkqPkrV1Iz6pr3E7EIpjTp36cLv6G/snftvQziJjLNn8xoiZH+yD5GvMeuThAYDQ0PuyKd6PVS7hyJFaB60v8jmtPdJyK27x0kYoUgUOtfoWLK30u60BtTO20h2ovP722+/5enm6kaMnDp1Ctrt2/MxULskMNHnnNk5R4IMpdtrCEjsoGg9in6iNSIhhs7J+oQRqmtCY6M9QnPhrDP2+khrTuOkNVcljFBKLOV5Qe3SeUb7ku/RGiqfK+dMa0F2orGTLShN27379xuV3o72cmRUFI9YoQgd2gPKcdBeoAiX62zvveFpewsozR3VfqE50PrrsH1C/y82RWGEUFVWijKFAnn3HyJl7WZEuvRDkLkj/PQtEWZojWhTe8isuiDExB6P9SxwVFsHbh0MEGPqiCTrrtzJH23pjEj2GZllF4TpW+N5WwP4axohvI0JZJ0sEW9si1jbzkgcPBKp6zciz9cbpemNyI/P1qe8qAAFiTIkezxFzI3LkFw8g0djRuOarj4etusEHy09SLRYf2YuSLDvgxAjezzUMcEpHV3c7t4F/uy7Sm4k+/+mgWtdzq5xRcFByNixG4l9h0Bu3xVxRjaIbm+GiNYmCGtljIAO5gjQt4LE2A5SZqNExx5IYfaQMzuEGtnhSgcjbNbUxkM9c0SbOSHewpnbM9jQCkFG1gixdEJUz4FIWb8FRS9eoIx9D2jMXqyNtwkjHpLG1csi/HbCyCM8CU9Gclbjz6e3CSP1iQbkAI9IyeE1Mj5UGIlIzsbRpxHoyz5HaZlq1+EgwYfu8I9LzXvnb5PcolLu0J9wxIOnrqLPU70SWstpJzy5CDDrlPertpVccM4XUWy8ecUNj05VBYpsoDRaw/c9fdU2iQzkpF943hfkxB9z8GdHvZLrrwXyCJuidxSWVyWMzD79HL5s7SgapLF4mzByidlRFfJLynhKtJWXXxdGiI0VRvY9fLP+W2NQVFLOC/1PO+H1KkKIhA9K80V7gCKQSCSr2y+lCZOwPVc7rdiH4KMKI+Tcp0gReUouXj5/gZOuG7CwlyWmmv2EmTaUkqo6rZRSFKEoi0nmP2GiyfeYaPwDprH35rkYYklfW2wYPwAnNq3G45u3ER4ag9vnzmDV8G5Y0NMCW6ePwtH1K3F+93bsXjgNczrrYoLJt5jURRNDxxhgwHRzjBuuj/mdtbC4ZztMmmaCwbMsMHmpCzau6g/XMXaY79AKU82/Y+NpgWk27Ll1K0y3bYnJVj+yv1tjI/W/cRVOb9mAw6uWYPkAZ9aPIY6tX4GAF8Hwe+6Hy4cPYN+SWVg11AULuppirpN+tbhj+gNruwWPgOGRMDwihlKHtcVse20eOTLLoSO2zRqLB1cuIzo2mZ2A5dx2VKxelW0/lEIYEWzqtBzD/kOqoar3G0vLMedhOvIsjIef5ucC0XjEGZiP/jjtfyzSvE3ZuAzZ+Ig0TvqbXld1/MekEEYEBZsWm5wwUlKKwgIZiuTaqJBVFwpPCjZAebwGsiXNIX/5KcplFDmigcKY/yJDosdrjxTE/AfxAV2qoyNi1VAY2QxZoc2QGtgcioDmSH6pzh7pb3Uk+2lA7quBWC91RHkwuqsh/Ik6jmzWQFcbNYwf6YiERPZjnEGekI5TZy7CdZsrNrPvsOs2rcHGLWuxZdtmbHHdjE1bN2L9pnVYtXYFlixbwLgQy1Yuwso1y7B0+SLMmjUDW7duxdFjR7kTmPL083oily/zQrpUJPzuvXs4dGgfjh0/hqfuz1FUDF4KNTevEJvWsu+045rB47Ia5M+bI96rGeQ+Gkh6qYEUPzYn/+aQ+fwLyf5fIieMUoexuUeooyiKzTOoDZICtZhN/ooQLxd4PBqJLMm3QAIVuFdHVfKn8Hloi2Ouf0NmuBpypB1RpfgHsqP+ibgYT5SWUi0WVWv0dn4MFBYVcQeskbExd4STw447ur/8kqdp6de/PxYvXYoDBw/i/IUL3AlHd08PHDQIbdq04c5Ych6SA5icf6tWr1YZzUF3Wx8/eZIXniaHHvVDUSB0R72TkxO/+5+EK3LKU4omcsRTMXG6654KVFM/9BkSbsjhTmnV6hM2VAkjSgcyPSenp6GhIXcwv6u+BTk3qY4FpUQixyl9ltqh9qht4vsII7R+tDfJuU9tUPQAPZJjmEiREBTN0FCHfW1hhD5Pj8rnNGcaf0BAQIOiMt5HGFE6tEmUoJRjCxYs4DVkKOqLCq+TENW9e3deY+RHdgwJJWRLWlPqg4qkk6O+dgSDKtB6Ub2Tbqwt2j9K4YH2FKU+cnRw4O2QAEpRG35+fnjExn706FFMnDCBRxHRWKlvItWcoILfZJuGilBvQ2ZWFnbv2cPTuNF5oTyfyJFNAhXZYR07f0jYoesTpflbsWIFBjI7tmvfno+J9gGlRaOxq0qlVVsYobmQeEj9kU2GDh3KSeutitQupSak8+fCxYs8akkJ2pN1hRHaO9TH/77+mq8pCQ0NwfsKIzR/2kdkKxJH6fxXNY+6pDktZ3akiAqykRK1hRFaCzqHSYCllIEL2XxofxLns706e84cXtSc6iZRejvlOU7XHNpbVIieRNKGgkSk++y6QLVPyIZEak95npMYTJFr9QnJqvBHE0YIVWy9KtLTUfjgMRSzFyO05yB4GFnDW9cMgXoWiDKxQ6ypAyRGtjjXVgcX2uoi3NAWMpuuSHLuhRibLoiycEKcZRcEG9jCs50x/FubQqJtAbmxLVIcuyN1wHCkL1iM3PPnUZGZyc719/9+VpKZjqywQPjNnIX72p3g2aYjglrrIqq1EWQmXRBv0wsvdSxwV8cIZ01NcK2HC7wXzUN2RMOFkSp2na5k52PhjVvImDIDaUNGIqlzT0TqWSKqrRmiNc0R0MkSLw1tEMbsE81sIOvcC0mOPRFj1QUe7Ljr7Q1xltnLz9AKMjNHRBrbIEDfHB46Jnhh0xmSgSOQumglim7f4wIV1TZ5X9QnjFAh8IdhSTw9Un2kO9YpNRHd0a7EbyWMUPHrM17RvB9ystdHRW4Rvwu/Nn4rYYR+a5Cj/bpfPI+o6LTw57v+KYWW9nw3bLwRhPCkLH7cu0ARG7vvh6MXs4WyODgVJyfHP0W20JjWXQ3g73079efxjjnojluB8vcSlWqD0pRRcW+XzXdftU0RLxSlcvRZBJKzC7l4UFf8IbuTQEHjfxtUCSNjD7njKrMfFSBXtd5KqhJOfmthhNZC1ViVjE/P42tS39rnF5fxGiSUMktzdnUtERLCKCqHokXCEjOx7U4ITw1Wuwj74D2Puc1qF6L/EHw0YSQ5vYQXWo9LyITHw0c4sHIe5nUzwWRzipDQ5BETPJ2URWtMs2zNXtfEJNOfeMTFHEddLOppyaNDjq5bDrf9e/CIXYQjIuVISi2CIrMUwYHhuHT4IM5sd4X7vYeIjEpEgqIA3k88sHPuZMztoo9JPTui/zgj9J9qhvHD9DDDqQ1mObbGrNH6GD3dFMPmmGHmFCOs7NMOCx1asXG04PVEZjpQwXRKl6WFWU4dsHp4d9xgX8qiWB+xbHMGB0pw5fARnGI/iD3uPYJckcfmWoL4xCwE+ofh2oljOM5+PHORZEhnLOpqgln2HTDFQhNTzFvxKBIeSUJCiTXrz5bShmmyY9pj0/j+uHH6OJtrPE+pxSNH0j++OPJ7FEbI6Wo26uwrmjN+LKe34B+LtC/MRp7lQgbRjO0dEjZUHdsQWjJaj7sA+0lucJl+Gd3Y+dBtxhV0nnoJNhMuqvzMb0Uap9MUN3bOXkF3Rhor/U2vf4gNGkIhjAgKNi02PWGEallUIif9PvJifkSJ9G9ICdUFFGqIf9Ecjy58AioMXhrfjAsiOZEdkB3VgUc55ET8gFi/rsiL+gePmCiMVOcRI+khzaAI0EBasAZSAzWQ5KeORN9mSPBhZG2G3NfAxgXqsDfTwMrl05AQ54Hk6LWQR+5Bctw5+Ljvw5Eje3mEyFbXzdi4ZT2PDFmzbiVWrVnO64isIrLn1VzGRZL5C+ZyJxw5kk+ePIFz58/xaBFyjpIocv36dX63M48W2bsbZ87shvv9xYh4uQByyXqUlZXyovGnTuzD5JHf4dJ+dUg9q0WRjOBmyAzRQHaoOnuuxp6rISuU2SC8GQoiNCAP0EJyYEueUizUywnuD4chLfxHVCVSjZb/oUz2KSoSPkWm4gxOHZqGtXPV4HagGSTualDETuVroHp93s0PBTnJ6S79kaNGcQexUrAghyAJBySAeHp5ITUtjfdXVl7Oi8Nn5+Rwp/PyZct48V9yntJnSVyh6BxVzvzAwEAMohoYn1RHCtAjOVvpNRJmKE1PXad9cVERd76Tw5McpeRMpPFRhAo5XHlu/fw3f5TVJ4woSQ5/ukufnJLvSqNE86Y9RHU2agsASocxtf8+wgjNd82aNbxAOt2hrhQyqG2yDRWDpjopqopVq0J9wgi1R/Ymx/mWLVvemoJMifcRRmhdyCaU4okENLIrpSpLT0/ndSVo/SndGNVOmT17NqysrPDv//6XC0I0XyJFUdA5WvQWJy/ZY+nSpTyKiT5DfVO/X7O9REXV6fOq9hKtIxW6JwGO9hKtm7Lf1q1b8+tH9gem1CJh5Zm7Oy8uT2ugHN8///1vvkc2b97MbUbplch5T6Rx0ZrQ+bRhwwZeO4SisijiTVWqt7rCCNmdzl2qxUR2p/aJJC7WxxcvXnAhKDEpiZ/PStBY6gojRKUjn1KPXbx48TXhoT68rzBCQhc5/WkvU1RYaGioyjnUJc2JzgESpmqvvVIYofOA7EXRSWRnKrxP60C2V1KRmoromBj+fwWNR4etA82f1pHG1qNHD178vO7eqg90Duzdt49fh6hvGoPynKT2KEpl4sSJ9Qq8qvBHFEZILKB6I2XJySjy9oFi205EDhmFl5aO8OxoDO/2hgjsZIJQPXN4sMcHHQxxv70B/M3sEe/cG3L7Hkiy6wGFQy9E23ZDgLkTgjpYIVzbHFJDKyT3HoTseUtQcPkySiIlqGTffT4EKS994bF8ITx69IRXez0EUrRIGyPEaplDpu+EWNMu8O3IxqljiKvmZgjYtB6pfr4oycmuaeHd4CItY0l4GPLOnEbW4mVI6TsU0XpWCG1nhsD2lrwofYxjTySwOSc59ERi596IYc/9Texxl9nsMbPTSz12rC4bg44JG6s+vHVN8ZLZLXb2AmScPoNi/wBUUIq8mv7eF/UJI3pLLuOERyRCEjLrJUU6kHO1sJbj9rcSRkhEsF9/E9233kW/HQ/rJTmKKeVUbfxWwkg265dSXy29+JKPXylmEE1XXOVF3KkwOjnGyxtw7UrJLsSc08/ZeC6/coRTJMGUYx7c0U/iADnSqW2lI51IdqGoFGkjolxUQZKUzWt+dFr0sz3INiQY3A6Ug+pkbL0VzCMaahcKH7HvKa9z8i5hRpUwQrVTnNjeJWGs7lrXJu2ZuvithRGK5FE1ViXHHnTHCjc/nkZNFSjigwrPU30RZfo1KrI/lq3BOa8YHsFDYqHZymuvFWHv4XoPex6E86iRj4GPIoxU1xQphywlD8/YF6Wd88ZjjrMuJpm1wCSqE2JNRcqpaDmlnKKi6W15dMgUqzZYNsAZB5bNx4U9O/D09j2EBkcjWqpAHNuQJLRQAXcqUJ6gyOevR0YmQpacy6Mr0tjvEFlyDjzuPcTR9UuxbEZfDJtig/6TzDB6iB4m2rfGFIufMH9AR0ycborhCywwc5IB1vZrj1UubTHHVhOL+1ry9FhL+9pjzYie2DZzLK6fOIaICBnbAJXVaa7SS6r7jkrkYgiPjKF0YWxs9DwmLpV9oZDD1+sl/+yZrRuwdcpIzHWmCBIq6N4Js+20McNCkwtDvMi8FYkmLbhQsnqYCy4d3su+LEuRxPr6JdJq/Z6EEXJKW46tFkVM6G79GpqMOF19t/4v7OwVbFok5z+JZrRvHCa5wXbCRb53yGmv6viG0Hz0WThOdsPEDY+w9bQ/9rkFM4Zg5cHn6LfgJu/rQ9r/GOQRMmwMnaddxrwdHth9IRj72Rh3Xwjif9PrJBKp+uzHohBGBAWbFpuaMFLMhZFiLgjkKrajJFYNmRH/QoyXOk64qmHrEjXkRzZDefynKIr5GmXxlAJKD1kR7Xlh9hzJt4h+0RW5EV+x40go0EBWqAbSg9WR4NOc1+Sg4u4K/2YIf6yBc7ubY+JQDdhb/A/HjhzgNTXKy0oQ5WOKFzfU8PyKGjzcmuHuRTscP3EE23bs5OLIFteN2LxlPTZuXocNm9Zi/cY1nCSYENeuX8OjGc6ePc/vwCbH6MnTp3Di5AmeIodIjsQnT57g6NFj2Lf/IC6dHIz7x9Xw4KQaju/8HxLlYSgpzmJU4MGd3Rg2oD2mjfoCGxeqYedKNZxk9rjNjk98oRRHKHWYOpIDf0SCf2uUMtslBLaDx4PRUIS25JEiudHfQBHeDpVyDZTJP0dh3gPk55XgxuX9WLPEHivnfYuI8EcoL6/i69CYoutKfijIMahMSUTOP3KykiOXnG2u27ZxJ2Z9qXNKy8oQHRXFj9PT1+eOT3ImkhP8DYGDjZUchD+1aMGdeeQoJUcrpZEiQYEKNdcHihAgx+GSJUt4vQL6LLVBjkWKWqFojrp4JYzUOMDJcU53ipMzkZ5TGxSxQHfpR0a+PS81pRnbuHEjr4lCn6P2yLlJd+nTc+L7CCPkpB81ciRPrUQpoL777jte+4QiaJT9DBgwgDt9G4L6hBEirSm1RxEblJ7rXVEy7yuMUB+UHuqOikL0FPlAqbzIWRzF9g2luOvbvz/+UyNwkEP8//75T15LKDIiouZTr4PGfev2bdjZ2b1Kx/UXNj+KKBo3fjyPClMllClB+5L6ptoaFO3ERbbatn7xpvOsMcjKzua1OJRrSOtAe44iBk6fOcOjYepLxURiA51vu3bt4hEk5OhXdWxdYYT6IbsNHTYM/gEB/DNEstW7SPao7Qqla4oqYYQc+bTG9Hza1KkqxY26eF9hhPYcnatU74hEDRqjqrGrIs27btSPUhih8572GK3Nnj173ppWjt6LYHuQxkvnJI2fSOIoRdnkvuV6VRt0LaSi8iQAK/um9uhvsintvy7sPHv48CEq2PgbgqYmjJRkpLHvCBFIoWiQZx5I9/FBdkgw8mKiUZyShNKsDJQX5HOxopLNoTInm4sjGYePIXr2fAT06Ifnuubw7WAEP8YXnUy4WHKvnT6eG1ohwtoFCdbdoLDtgTTH3oi1744gS2cEdLBAMBUsN7BEUv9hyFm9ESW+L1BZkMcLv78PqtgaleVmIc7tAm53ccIjY1N4a+sitK0hIrXNIG1vjVhde0To28GjoyFudNTFWX09+G3ZgKzwIJTm5vBIkMYIEOXpqSh+6YvcrduQMnAkIvQs4a9tBO/2poiwcUFi5z68bojCrgcS7boj3MwJPvpWeNjBkI3BCEE6pvBjj746xvA2tkRwvyGIXbQCWZevojQygtm8gM2rDJWlJShnz8uY/YsVKciXxiCL/d+awWyW5ukJhbsHW8dIbgNV469PGCGH+uRjHth4I7BeHngs4al8kjILalr77YSRhpLGUjeF0PsIIxQpQw7rlZf80KFWfQeqmUGO9neJDPT5qJQcUKFyKhxPNSro88pC3lTA/cJzaYPFChJ7guUZvMA6RQhQPQlqjyI2Vl/252msKMKHIgUG7Xr0mnhhu/YmFp7zRZDs3Tdf1AeqkUIiT5fNd14TeKjYOolRVDieth8VyCfhSFmwnujM9t7aKwHvnKsqYaShJDvXxfsIIxTVcicogaejUh5PtiZhYv45n0YJI+8i7StKr3b5xZvRniRGRjN7UQ0REkOoXgt9hlKoUfosjwh2LWDH3AtOwJA9j7nQqWyXCvDPPOkN35jqqP8PxQcLI1wUIYEgrQRej59g14LxmOXQFhMMv8YkSpFl+h3GG32N8YbfY4pFOyzoYY6tk7th83hnbJ02HG4Hj+CFVwDCwuWQJZdAwb5LsmaRyv6/r12UXCmEEEmsUEZXkECRmJyLgBf+OH/hMJZsmoxhc5wwZIQ+xjhThEYLrOzfCTNmmGP4ImtMn2GGDSP1sbFXO8x3aIOdC6fj0uHDuHRgP+6cvwD3e48QGZUABWtfWUCe6qXQeNLZtZL6fn3ubFz0HvsukJQJREqzEBIUi0fX72DPollYN3YQds0ZC9cJDljYVY/ZpBWzxTfs8TtMNvuB22myyQ9YOdgJbod2sx8VUi4ypXBxpPBVXx/K35MwQnf/W445C+epl9Bn7g30X3ADfeffQO+51+E02Y0f80vfCS/YNFgtipyDw0Q3TNn4mIsYqw4853uGxJL3TXtlOvIMus+8iu3nAhEck8GF10RFAR76JGAy64eEEWpf1Wd/LZIoQWPoM+8mTt+JRGxS9Rilibk4fTcKfdg5Q6m1VH32Y1EII4KCTYtNL2JEyXIUFcUjzMsChzeqYelUNcyd3AKXTg1BcexXPLVWVoQOCqK/5ZEjmRHtkR2pyQuzZ0p+QIxvZ+RIPue1RbJC1ZHJePXwp1g++ysuKiycpIZJQ9Sweu6nOLjxc3he00a2fCkyE/ciLeksYv1789ojgXfV4HNNDe5uarh/0RLnz+3Hrr0H4Oq6mXELtrpu4iIJF0q2bmBcj41b1sGV6pJQete9e3D+/HmcPHUSy1csx42bN7kDke46JseTu7s7jhw7hiOHD+L6yXZ4cEoND8+p48bxzxDwUBORHj8i9vn/kBL4NQKfGuHJpf/D0d0WmDh+MMaO6ooV89tC9pyEHzVkhBK/hMy3PfIjqNbK53jxpB/Cve1RKVNndvoUilA9lMR/gSo5+1v+CfKzrrAfsdU+hfyCQsTLYlBQ0HgxpDY/FOT8o8LElAKLO/+aNeN1RihCIzZW9Q+6uoiKjsaWrVsxcdIkXkBbFSSsn+EjRnDnKjnBqZ9OnTqxtTrV4LoXISEhPA0ROZuVDmG6058iVMgpWhtKYUQZZUJOUUrxRHMjJzI5JGkc9P5DFUXFayMsPJynH6I6GdQnOSSpYLgy1Q6131hhhBy4dFe6jY0Nd+5TvRW6G5+iZ5QF3ml8JDhRerGGQJUwQo5mmiv9TY5ZGjfV4HlXlMyHCCNUi4EEineBoiFobuQYprHS+KgNSrV1+9atN9aUQONevWYN/vvf/76qa0NzoggUL2/vt4oitUF7ieo+kAOebE37idIaHWG/ST8EVIy+Z69e3G40NlpbihYgRzxFMjQEFBETysZHoqUq1CeM0LlB0RUfArqmvFFjhO0d5drSa510dLgA/S58qDAyZ+5cXmD/Q6FKGKFxNWSvPH7yBA6Ojnx/02dJgNu0eTOkUqlK0aouKEqKokyob5oXpXHrP2AArKyt+ZpRii6q3UTRjQUFPzuF34amJoyk+npAsmsXHtl2gUffgfBh/0+ErFkJ6bFDUDy6g5wgPxTLYlGaloqK/DxUsT1ILM/IQL6HOxSbtyLCrjte6JjBXUsXHhT10JEEEnO87GSBAB1LyIwckWrhglS7Hoi27IyXhtbwaWsI/7YGiDS0QtKAEchaswmloQ1PZaUKFYX5yJcEI4Z9J3nYXgcPtNrjaZsOCNY2RkRHK0Tq2SNC1wZBbGz3O+rhVFttbGX7/9b4kZBeOI6ChHguQjQG3BaJCcjbuR9J/UciTM8M3swOTyhKxdwByfbdobDpimTzztwOwbpW8O1kBl92nFcHIzxrowuvdvrwN7ZCRO8BUOzcjZLoKFRQ9AoJiZWVqCgprhZEEuXIDQ+B4vF9xJ48huDVq/CSnTteQ4fBo/8gROzag4qiQpUpt+oTRsjRSg5ucrTWR5u1NzDjhBdPY6TEn0UYIcc0FQ2nwuita+7GJwd5q9nneeoosuvbQNEbTyXJXCRQfp5IaaYoyoKKeyuyi3iURUNAkTskepAwoRRZiJSe68jTCF6jhJz2VDdm0XlfmK249uoY7Xlu6LblXr2RCe8CpVKjCBmqL0LRCbX7t1pzg9c9ScgsYKdwFe4GJfA6J3qLf3bUd1x4idclCZG/GWlZG78HYYTsvIm11XXLz+nCKDpHk60hRW/8WsIIjf1eSCLfP7XtTXuJzkFpai4XwnyiU3nUiTVbB+Uxbdl6261jv7OCGxbV/C58mDCSXozkzBIetfH8qTv2LpmCmQ5tMMXiR8x26oC5nXWwqLcZlvS1xOph3bBz/nSc2b4ej91c8ejMArhfO8wjMxTZpUjNLoQiLYV9AYlAYlIcEhV5PHrijZobddNM8WiVMi6UBEXF4OSN45i0ZhD6jNPHqN7tMNexNbYM1sXSaWYYM9cSE2dbYMUEA2zs1RYrehnhCvvxGhFTHQ1CacBIQOCiC/WTWleYUJHiqmaMiSlpSEqKgiI1FqkZrJ3kTHg+csfdi6fgfesQHp9dhBMb52PtqP5Y2s8OS/vbYn5XA8xx1sF0S01el2TFYHtcObKXjUXOo2Q+ZuTI70kYMRtF9RHOYvqWp2ws4Th7NwKn70Rgr1sIxq15AJvxF3hEgKrPCv65SBERNuMvYtbWZ7jrJYM0KQ8hURnYcyEIPWdf5cKBxejG7xWTEWfQe851nLodgdzCn+9ElcRmYu42d37Mb70HSfShMQxadBv3vOXsP+vqMVI+0fvPE9jrt2Aw9JTKz34sCmFEULBpsekKI8W8xkVyUjzcTs/D3ZsHIE9IQFG+P0rivgIvzB77F6SHG7C/P0VZXHMoQk1QJP0CpVI1pIRoIdrHBjkSdZ5iigqvSz0+xYXTS7FrlyvmzJ6M4wdGIiP0C2SF/ZXX50h5oYZ4bzpODdHP1BDxVANhj9Thf0cD3tfU8eyCGu5f0MZVt004dvwsdu3exQWQbdu3vCL9TQJJdRTJKmzcvBa79uzGpq2bsHLVCjy4fx+PHj3idHd/Bk9PTxw+fhLHjrji7sl/4Nl5NfhcVUfwfXWEPqAxVI8n3lMNCr/qlFlxkn0oLQPy8rKRFOKAFH81XjuF5ij3bYO04H+gMEoNCQGa8Lg/HJnh36AiXo0Xsk8L74hK+aeokjdDhVwdhZlnmK2r16esjO5upkiR0po1eD9+COhObEptZGtnxx2S5Lyk1C5U/JyiFBpab4EctSSiUIoZVQ53cnBfuHCBp9kiRx45/Cmdzfz583k6m8aA0viQI5CLK2y8FG1B6aYodVJt1BZGyKlJjkmKiunRsyf/PI2D+K///Iffoa8q9ReBbEARCh1qImqoTyqoTREA9g4O3HFMTuPGCiPklCVnOXcas3GQ83nI0KE8eocEJhozjY+cuFu3bEF+A+5QVyWMkPOVbP3V3/7Gx07r7MzG7uHh8VbH7ocII1RQmqK0GuKApCLq+/bt42tC4yN++913vFYQpeCqDVqLwKAg7lim40h0oKgdSp9FomfdKKW3gfbktevXuQiltDW1R3UnGlPvoTao/xMnTnDnOTnRab9QOrSZM2fyKJXGgEdy1GO/+oQRKjRPjvgPAV1Tagsj5Hwn0ZT2EImA1Bc9kshJ5/zbrhEfJIywdaXi9RRx8aFQJYxs3769QetMhdNHjxmDv//jH1zEoIg3EuF8fHzeef2ldbp+7RraM1tSv0QqYE/RjTPYnvju+++5jSkl3IIFC5CUlFTzybejqQkj+fExiDl6DHdNbHHLzBb3bJ3womc/RIwah8Q585GydCUUazYidaMr0rfuQtbOg8g+cBQ5h48hg/2/L5s7D35W7JqlZ4Gn7Qzh38EE4Z3MEdHJqoaWkOiyRwNbXpA90NAaHh1N4N/GEBLGmE4mSOrVH9nLV6E0NKxmVA1HSV4OcmKjkObvA/n1S5CsW41n/frhnGYb3NXuAM/2evBl43rZzgQv25vBW9sQz9rq4n67TriopY09LVvhycwpSLx3lUdisJO7ceJMWSnKk5OQt2krkl16I5LNP1hTD36a+vBnNgk2sePF12n+El1rROhYMptY8MeQDmZ4qW3E0489d+6OuGXLkX7sCPLv3ETelavIPXMBmfuOIH3bXqRu3o7UdZuhWL6GrcsCSEZPgFf3Pnho3xn3HLvAY9gIxLDrWyVFkKoYf33CSENIKZlIaPCP/bl+zx9NGKG0Q2uvBrzBFW4v0W/HAxgsvfIqjRE5yElwoELjibWiaOqChAR3SQqPNjFZfvXV54kdF7ph+gkvXPeX8eLadeuh1Af/uHTsuBsKq9U/O8CpXdOV13AjQMYjOqhfigrZdS8M9utvvTqOIkwosoP2AQk2DUnbVRvULjn/qWYGpXVStkv1LkhA8IhUvKqT4ROTyoUFqmGjPI7SalHUyIOQRL429c341xJGaG8N2/tE5brPP+vD59Rp0c9RQi1nneNRNzuZ/eva7pcSRkITMnnxdscNP5+3tP9ICDvPzg8qxE97h9KbHXwsea3uCwme1PYJjygeAVNXzGksPkgYIee9XJEPH4/nOLBiJpYOsMTcrnpYOtAOW2eMxK4Fk3BmxyZcPXYID69cQQD7Tzwq3AeJ0deQEs4uftJLyMhIQXZePnKzYpCd6AZF2ArEB7kiLsavWhxJe7c4QKmuKMqCnj/y98As13HoOV4XowZ3wlynNtg2UAcbJxpj+nQzjJtlgdnj9bGyuxY2juqGZ/cfs4UGkkmIyCx5FYlStw/VLEZSeilkCQrEhl6CzH8xUiM3I0fxlH3ZSUNaeiZS5C/ZPM8gOeIYJEFPmB3O4+apY7h89DAOrlzAbDQVa0d2x4Luxpjnoo+NE/ri9oUzkMrSkMLnpEKMeQ/+noQR05GneSqtPW4hfGxF7AJDajXdCb/uqC9Pl0QFsVV9VvDPxHMwGHoSPWZfw9WnccgrLOPfg8iRExKTjnnbn8GaHUfRH6o/Xz9NhiuFkcjXhJFwLow848f81sIIiRI0hoGLbuOutxxs2hz0n8O954nsdSGMCAoKvs6mK4xUp9UqK6tkY2a/eVkb9J28MOspSuI+5ym0KuLVkRrWkRdcJ8d/TsRPSJe0QolUDcXRaojxNYPcrzWywtSQGsSODVRDdowLSsuqfzhWlKUjK0qfp6GiAu0p/ho8LZXcRw1x3uqI8dBAxFN1hDxUh99tDXhfVcfTC2p4eOZvuOs2Gm5ux3H0xBns3rMbO3a5Yifj9p2ucN2ujCTZwIURiiahOiSrV6+sJYq4c0fw7dt3sG/fAfbZDTh/ajFunBuG59eaI+iuGsIfaSDyWTPEeDaD/HkzpPipIeTBXxAtcWfXfSAjbjkSfdWQ8pLNLYAKsf8DshcteZRMXkQzBD7rjED3riiJaY7SOBKSvkBGeEdUyD9FZQIJI2ooyNzLbE1ppWqnzfrtIkboDmUq/ExRFEqnv4GBAXfON9bJRg5SVXf4E6hYMRXD/u6HH7jTkxyUllZWPN1SQ+66rg0SUubMmcNrKnCnMCMVaCZHZW3UFkbIYU9CAdVtoGgDEn7ISUmfJ6f46NGjuaigCnn5+Wx/uXLHKB1Pn6NUUfMXLOBpuEh8INs1VhghZ+3MWbO4c5PsTo5nitKhyBoq3E1/K8dHxafDGhAJUFsYoTlT21paWnB0cuJpo6gfGj85YqlGx9uKnP9awgiBopYmTZ78KnqDxj2CzZlq39QGOZrPnjvH15HGRH1qamryWhz1RVe8DTR/KqZNjn91Zmtqk0QjSmH1PqAxLF68GH9ne5PsTOMjW1C0WmNEm3fh1xBGqAi8UhjpyM4hKkZONXmoPw02t7Zt23JxgYSL+sSRP4IwQtE7lNLrv+wzNC4SMyhlG0WSFBYV1RylGiTsUT2bf7K1IVvS+UGiZyi7Nh08dIhHj1Cb9Hrv3r15of23CU1KNDVhpKKoAEl37uFpn6G4Y+2MWxTxoGOOUD0rSI3tEGVkiwhDG0Qa2LDndogxcUScXTfE9+gH2Uh2bR44GM9MbfFAl51LHUwR2tECcZ2sIOtkzUnPKULDj7UZrG8NL6rtoaWLQE0DRLc2Qmx7AyR3742cJUtRqiLt4rtQmJqCFF8PRJ7YD985U3GHXf9Pa2lj+48/4ap2B3h0MsBjbT08ZH0+bK2DW63a41qrtrjdpj0utdHG4VaacJ87A0lP7vC0Yo0F1V4pT0pA3tp1SHFwQQxFp7TSR1hLfXhoG+JJJxO8YHMP1LFASCdLSJk95GSfjlaI6WCJ8A7meKJrgSfMnlL2f1nKnp1QrF2NxCnTIeszBFKrLtzukQbWiGbrEGNkAylbk2A9Szxtb4x7Rta41603/JevQPLDB/WmIfujCCPk3Ke0UVRzgtIG1cdFF3y507g23iaMNJQULUIpjQbufIgDjyRIy1MdUUsptEh82HY7BA7rb/Hi6Mo2KAqn86Y7uOgj5YXMG/hfMcf94ETMOOnNhRple23mXkC3rfe4Y16J+LR87min15XHEbXYseTYj0zJ4ZEGjQH5WK6wNsn5375WWjGqm0LRM7VrWVD7x90jeSRJ7f5JmKHXqeh4fWKQKmGEbEZ9UpSNqvVWkmpq1EV9wkhjSJFVJGZREXiKMqk79rcJI5SuTtVYlaT9MZ61eyfozf97KW0Z1TShc1DZHkWL2K67iYdsTkrIM/J5fZf+dcWf6Wex6UYgJIlZKGpgVFJ9eG9hhCIqSBiRSGJwfo8rtk4bggOr5+Hc7i24fPQgPB48wnN3L4SGRCFamoL4hEwoFDHIiL+ATKkrcmPXoiD5JAqyw1CUr0BRlh9y47ezH3v9EfOkByReroiLjWB9ldREZageh5KKjFIoMsvhLQnCwt3T0WeiPsYN0cEcx9bY1KsDNg/Xx5yJxhg7wxyTR7LXHVpi5fAeePbInafISsmuTpvVYCEinViCRDa+iOAHCHswDrFP7ZAWNBr5CWdQnB/HvtxloDjbG/mJ+5EdtxXpcccgi7zPw18jopLh7xvIRaXbF8/jwv7tOLFlNXbMm4jdCyfDg32JTVDk8TReKvtvJH93wsiY8zh6Q4Li0p9PuqzcErie9hfCiGAN2Y/PwScwYOEt+Ee8nitSkVGATcdfwG7CRZh8gDBy8lYEsmt9uQmNycAc19+fMHLbS4ayGmWkrLwSd7wThDAiKCj4BpuyMPImgYKMCyiJa8aLrVfINLgwUiz9K0+nVRL7KVJC9FEc/RmKo9SRI/kSoU9dkB7yKdKD1KEIaIakl2pQRC9ACfuuQVEXafI9SAtUY9/VmrPvmxpcHEl6oQ6ZjxpivdUR7aEByRMNhNxXg/9tdS6O8MiRU2q4cVIL1y7OwUW3Uzhw6DB2se++u3Ztw86drti+YwtPt0XRI5uoWPvG1Zi/YB7u3LnLBRGqLUIptrZv24a1a9dh9eq1OHriLM5edMPtC53hf6s5wh+rIfIZjaE5Yr2oWLwaHl8xQ3ZOCTISjkPq8Qlkz5sh+aUGF3aknm3YPD5n81ZDkv8PeHZnGBIDWqE8Vg2lsSSMfIbkUF1UyD/hESOVCWooSjJDYUEiij8wSqQ2PwR0h/KCBQu4I50cw1QEm6IW6K78jwly9o8aPZo78shBSA7S6TNmNDpahEDiy/lz514JHuRYpCLxtL61hZm6wgg5qcmBeOr0aaxbv57PWelUphRWVJxflfOaxk5OehJglMeTY/Q0a4cK1n9Rcxd9Y4WRJ48fo3PnzrxNGh85oqkGBa3p7Tt3+LjpPbpLXTm+d6G2MNLsk0/4nf1UE2HDxo1cvPjii+rC1iTkULqru/fu1StM/ZrCCDn6Dx0+jDZaWnzOND4Snx6w32K1QSnXSGCjgu00Jpqfo6Pje9cFoblfvXYNbdu14/1Sm9ra2jh+/HiDHNR1QQIPpVzTYPuB7EbRVxQZ0NBIgIbi1xRGaF1pb5OASnVduIDK+iThQvl6cj3z+yMIIySezZ07F1//7398XBTNNGbsWJ5+r+Adwgidj05OTtxm/LpH0V9bt3IbU8pBSqelfI/EPqqNVV89p9poasJIVUU5ihKTkPr0GWK2bkPwqPF46dQDvmb2POXVC31L+OpZwM/AEv6GVvA3tkaAmR0CrBwR6OgCHxsnPDa0xM2OxriubQA/qq3RwRyRHcwQ1dEc0TpWiNa3QZShLSSM7uy4K607wKOVDkLaGkJqaIGUfkOQs2IdSoNDVaaBehsozVRRugKRB/bgwYDeOKTTCZtbtMCq77/HvpatcK51W1zQZGzVFucZT7VojeOMJ9lrh1q1getPLeA2sC9e7N2GrNjoRtc3qSoqRFlcLPK270Zyv2GQ6JghsLU+fFvp4p6WDh52NESYgTWbvx1iDOwQSREjzC5RzEYSxuD2ZrjVzhBXmB1e9u6PkH6DENyrHwKduyPQ2hmBJjYINLLm9n+hb4EX9MjWxdfcAT72XRE6bRbiDx5CJrvOlqSm1ntd/6MII1Q3gRzFFI1AtU/q48OwpDcc/x9DGKHoCLoLn6ImqHZD3QLvSsQxe195GYeR+5/ygtjKIulEuqufam2Ek7O6pHHOarr732nDbe5sV7Zns/Ym5p/zRVjCzxHBJApR8XBKAaY8jqg5+zxPsfUkPKnesdeH8soqLqrYrbvFhQplmxTNsIbNh9JPKUGi0JPwZF4wvXb/JGysveIP7yhFvREMqoQRSh22mO0RqmOiar2VfCF9U9z8GMIIiWG2a29wMSyMrVvds+xtwsgItgdUjVXJEx6RuO4Xz2vR1AWdsySikfikbM9i9XVMO+GFl7XOxzy23hHJORhz8NlrfdP5M/u0Ny/un10ngqqx+CBhhBjkH4IL7EJ7+cgB+Pm8QGSkFFExSUjOqoCCzZ1qz1BEhiK7CikKKRSRe5AaPAlZ4VOQF78dxZmeKCtMQEm2P/ISjyNNshBhd3vC88IAhHifR6IiGymZP9f1qI9Uk4MYGBONlXvnofc4XYwbqoPZTppY1aUt1vTtiFljDDFymhlGD9fBBJufMLsbu1CzLwHKSBFV7dbL9BIeZRIvi4fP7VXwOsP+M/AYiIyIpShIuoDSPAmbVyyKU28hV7oOGWFTkBq+GKkJj6vThpFdqF4K+w4RpyhCpDQBYUFheHD5Mo5vXIU7FDUSl8xs9+65N4S/L2GEUmmdx8Er4cjO//mClZJeiM0n/GqEkcY7uwX/aDwHvSEn0XPONdx/Lud3DysRk5CNJXs8edq1D4kYEcLI2ymEEUHBpsU/kjBCxbLzk8ZyEYRqZlTKayJGpF/y16j4eoakNTLDf0BRlBoKI9QQ/dwIMV6dkBFUXXCdRI94n8+gkF9hPyDZD6ksH6QG/QcZwRpIC9Jgx6gjxU8diS/UIH+ujjhPDUS5kzhCqa3UEXBbHc9JHLmojvsn1XD9oBouH9XG5QsbsW//Xuzes42LIzt2buVptZQ1SDa7bsDK1Su405PqOFD+dnJI0d27K1euxPadO3Dt2lXcunkDF9zOwe3cCjy51g1hjz5H1DM2Di8N1qca7t9wRW6GPyTu/0KUhxqvL0JzivX6FrHe3yAzWB1ZYc0R8MgBLx51QWHUJyiPY7aSafD0Y0mhbZEX/T8gUR2gdFoyZqfMQ8y+H0u8+rAfIVS0fNCgQdyRS8IIRWGQfaj2w8cCOZ89vby4k52cgOSYpCgGSp/0vimLyGnfq3fvaqFFXZ1HvGzbtu21dFh1hREipdK6cvUqzl+4wJ3hNB4i3QXu6urKnbN1QXVqSHhRCiN/+8c/sG37di648XonX1SnIGuMMEI2ObB/P6+PQuMn5zPZ53lN1As5t6lOBb1OTtOvv/mGj48c4m9DXWHk888/h5mpKdvr13gUCkWNUH80XoqSIEd0YoLq3NC/pjBCoDvwKTUZ9Ud7hAQKchTXBu3LcePGcQGPxkRiAAlsddOoNQZUy6O7sgYE2frrr7FmzZp32rouSFR7xOxjZ2vL26E50L78JRzWqoQRWk+KLKKC/h8CuqbUFkZoPbq4uHCxdBW7flK0Ec2N1pnsT/v+5q1b7Lvxm8639xZGWL8UPTRv3jykpKTUHPH++BBhhMZKqbP+R2IcswWl0ZswYQKePH36zogRSlP4vxpBheZEIiWl5SPIWLskQtO5Su/989//5iJ1XgNS5jU1YYRA6ZeofkgeG7vi9FlIN7pCMmchwkaOR3C3fgiwdIafmT18jK3hoW+Ox3qmuKdjjHu6JrjNHq+1N8QprU441qo9nrQxQGBbI4S2NUBwO2MEdTBDjK414vRtEWVgAw8SRtp0hHurTghix8QYWiCpez9kzJyPQveHKMuOR3l+FMryI2sYhdK8SJTmRqAkV/Izc8JRkh2G4sxgFKX5IfrkKrhPc8HZgcY40lsXBxnP9dHHtX5GuD3AlNEEtwYYsb8NcbkvI3v9Ans82UsX16Z1gfeu6Uj2v4QCxUvWLvXB+syLZo9R/HkJ65/GQeMpy49GeUEsygvjUJoSiSK/58heuxGJPQYiTMcU/m304K2pi/ttdfCkoyEi9K0Qa2CLWGaDYGYPKs4erm0MP2anJ1oGON2qA45otsdNduw9XbKrMe4zuz7WNYUXs88LExsEmNsjyLYLgrv2QfioCYict5ivU9rlqyhk18lK2ptvuabXJ4yQo7zfjoeYcsyzXlLtgqM19SuU+K2EESpgTjUuqE5GRHJ2vUzOKnzjrv6PIYyQSDT+sDtuBcq4M7yuc5/6pHohJDxQXRbzVT/X+KDURuTgpgLoD0OTuHjQUFDqJhJRttwM5hEzJNAo26V6H6MPPsP+RxJc94/npGiRQ48lcNzwcyotIjn4h+55zKM2GtM/zTOnqARL2NpRQfXa60JpvSaztac2lf1f8o3jIkbtSAcizZ+iLtx8pDyqRhVUCSM0P6ph4itNU7neSqraex9DGKGUZJQ6jfY37aO6N2e8TRhZddlP5ViVpLot8owCngZNCeU+2vsgnEfK1C10TynAdt0Pe2296bzoXidCiAQ5EsdI0FHkvP3/xHfhg4SRxNQCXiPE19MHkgg5khU5UCQrkJKchpT0Iigyy5BCBcwzS5GUUYak1Fwky72hiNjCfswuRm78fhRl+qCkIBmF2VHISvGAPPwMnp4fhzPrzXD39DzESOOgyK7AG7VFGMnZXx3hQSINCSOliJIlY8OOBeg6rB2Gj9HFnJ7aWNGlLVb0bIeZI/UxbKopBo/Rx6Sumpjt0AaXDu6CLCW3JhVXdVu8vVrP6/ZLTObzKUTA89tw294HblusEfBgORTRbshReKA4L5bNKw4FqfeQE8su6pKV7L2TSE6OZp+ltF1kF6plUoIkRQHkMTLEhUcgIjQKL7394P3MAzGxyWzurB8V/TeWf1ZhhIpoE1W997H5Mfr62OP9teb+MVl7zBQ5ZM/2w9ojvgiTZiKXXajTs4tx7ZkUQ5bc5jVGGlIkva5dP4YwomyzdrsfytrtCWFEUFCwsfxDCCPF9FiOwvw4FMZ9g/J4dR4tUhj7f5AF6qI09hPu+Kd0UUUxXyElSBcFURrIjaCaHF/C90FPpPp/ymtxyEkY8VaDxKMt0lPjUcK+kyti5iM1gOp0aNSkpFLn6akSfdW5OBLrRVEb6lwcodofL2+pwfuqGp5eVMe9U2q4dkgNN05Z4uixg9izdyd27SZhhKJGqsUR122b4LqdPW53heuOndi4cSMWLlzI61AsXbYMe/btwe3bN7mTl9JsXbzoBrdL13H11gN43O6DiCfVdUauHNNFgjweMS+6IOyBGqLcSbih1F+fIuxROyj8PkMGj4z5Gzzu9Efs83Y8rZgisDmb9yfcZkWxXyE5pBOqEpoDidVRI4VpC1BURLVFPo448iGgFGP29vY8KoEcbFTE+siRI/WmxHof0Bhv3brFU2eRU5KECDMzM+44f9/xU70GuhOfHJzUJjlrly9fjoyMn6NbVQkj9JyKfZNjsW///jzag8ZDzklydtatA1FUVITNmzdXF/puXl3/ol2HDnzsJF5QdAAXRlgbjRFGaJzz5s/HX//+d+4UpTop/O74GocxRRgsZPuV6lPQ+zR2SjWV/I5C1LWFEZoXpQ+jQuZ37tzh9V+oLgQ5nmkeJGSYm5vj0qVLKkWAX1sYIYc+jY+ntGJ90l48evToaxEtVNOiP1s3HpHBxkR37+/dtw/5DSxarQqUKokc8HQ3P7VJzn5K1aZKJHsbSkpLcdHNjYtoyjWj+iUUlVPeyDvE34W6wgitNQkjQ4cN48XfS9n7FHnwLnLb1lkjOidfE0YYO3fpwqO7nj57xtOy0dyUBdnJXpQSLjbuzdzlHyqMUAqrWKmUz1fV+OuSjlMV9fUhwkhMTAwmTpzI02Epa4zQ/vBl15C3Xb/oPapd9FmNuEkk4UrK9jCB0hiSAEfpyfj7rG0SBhMbEF3UFIURttH4XquiNWLjLE1VoIhdQ3PZOZO2eCXkfYZD4tQLvmYOeNjJGJfa6uBkK20ca6mNIy3a4hDj1u9bYcM3LXD5p/bwaqmDYMbnrXXxTEsfYdomkFKUhJ4lfDsa4762Hn8vpI0+ojsaQWZhi5S+/ZB5bgfyJG4olB5AQdwe5El3I1e6F7kxe5EdtQtZEduREe6KTIkrMiRbkRqynv2fvor9f78U0rujEH6xFwLP90LQhT4IduuHUEbJpf6IvjaUcTAiLveFxK0Pe703gi/0RMC5HvA/0w2B7DGEvR51bwwSvNl3oBDyxe1GVtRBZEbuQ1bkHmRH7kJO9G42pv3Iiz2MAtkJFCWeQ16QG7KunUbquPGQm9pC0t4AQW308FJTFx7tDPCczZciRKQdLBDT3gJeWgZ4pqmDEE09PGnZCcd/1Ma27zSx5buW2P9TG2ZPLRxj9jzTqh2uMDs/1jOHn4Ujopx7IXHwaKQvWMbXpTgoCOVZmaikYuts3d51Pa9PGCEnKxVnJqdsfaTIAnLS1v7O/FsJI+TkpWgQKvJNYkF9VJWm6WMII3RHPkVCpGQX8pobdUHOfkVuEa/30GnRJV7gW/lZEjQouuLCcym/e78xv0FIFCGxh1KEfTv1zGuFuMn5TSnGKMUSRZIoSX9TkXflcUSyJ0XdLHd7ycapOg2YKlDtEIqCoTWm/l9v8ywXXGr3T1EylD6sdqQMkexBxfyp2H19qbxUCSMzT3nzvUWpy1Stt5Kq1uRjCCMUrUL907qp6uNtwgil91I11ldk+4D2a+1WyTbJbI9RvRPV632Oi5rvWm9KAUbC2byzPjxt24fgw4qvpxZCnpKL+KRsJGWUIiWjCCkxUexHqhdSwgKQHBOLpMQ0JCryecopSouVqMhEcmIgFLJ7SE98jKz0SGTlZCM9MxMJsmi8eHgcR1f3wrJhrbB9SW8EBPhz0YLSdin7TUytzWLWdjEXG1IyytiX8jisXzMDXQZqYdAUQywYrotV3dthRde2mMuej5xsgqETjDB3WEes7NYaV/ZuRmxiJhQ5FUisSY2VxNokYYREi8RUYk1f1DejsqZJnDwNV85sxyrW3rpx7MfOgTmQ+D+EQpGITDanrGwFstIC2DwfIkXuwX5oSFk7ebwPKlgfFxEPqY8vpA9vIfTicYTcuYnYKDkSUvJY2xnctiRAvWbz9+SfQRh55agecw4WxNF1yPqs7Xj+WKS51O2LxtDQfpRjemPM7G9VxzeENNfabdEYa79fd2wf2ybvy5/HXfP36LPclj1nX8Pi3R7Ydd4fW0++wPh1D2E7/mLN+2+2o6SqvUBzVRZffx9hhK933bUivmUc7yJf/9faOgdzNjchjAgKCjaGf4yIkUr2A5X9SMm8ixJpc5THa6BSroGkEB3kRPyL1xtJDf4EuRHNecqolEAdZIb/DbkSNV5vQ+JujPBnOrx4eYKvGmK91LjYEOg1E8Xscl+QG4j08P8iPai6FokiQBk1oo4EHxIeNBDjSfVGNBD6sBkC76nD94Y6PC6r49F5Ndw5oYYbxzvA1XUT9u7bjT17d3BxhGqOEKn+CKXSmrdgHnc2z503lxc/ppoKBw4c4Hehk3P82tVruH7tOs6dO4tr16/w+iM3bl7B4ztLcf14e9y76YqMlDsIuKOO8IdUmF0dsR5qCH/8HSLdv4bCXw1pgWzML/8D9xuDkRLwLU8ppgj8BB5XP0NuNEWINENicCeUyf5aHTWSqIES+T+Qn+CMgqyrzB4VKuzfOH4IKGWTQY0jlxxsJBwo72j+WCBxgSI0DI2NufOPnJMuLi68Jsj7pCsiUIQApYf67rvveJskIJATtbbDta4wQs5jKoJ8+fJlfhf6mnXr8J+vv+avk9OW0tqQgFN7TCEhIRg6dCh3ApN96HHgoEEICQ3l0TYD2HMSRqiNxggjPCKkd2/upCXbf8PmQamklI7NYmazEydP8ogSqudAx1DRZk9PT/5+fVAljJCjnqJecnJzeZtKe9Ccyfk8YeJE/rm6+LWFEVoTEjBpzNQfiV07duzg6bOUIJt37dbtld3IPu9Tp6Y2qPg7ObB//PFH3ibZZPz48e8UoeqCogfIOU32pXYobRntcxIqPjbqCiNkdxq3k7Mzjhw9yqMZKH0grZcqUs0TTw8PLgrVFUHpmlJXGCExhBz22Tk5WLtmDX766SfeJ6057aNWmpo4x87xunhfYYTWl4rq076i6zWNVdU8lKS0VjSngIAAlbVm3lcYoWsB1Zuh+h/8s+xcoML6mzZt4oLJ2+rGKIu207z5dY/Ni65ZJOAQqthnKaJEX1//lZ0posvDy+ud18WmKYzUAptfFbNDRVYmSpkdiz29kXflBtJPnkXizr2IXrUWIfMXwnfiZDzrMxC3rBxwsZ0Bjmt2wOEW2nBr0Q4PW3aEv6Yu/LSN8LKjGUI7mvMUUnGGdgim4uv6ZvBpq8+O0UGIlh4kuiaIdnCEfO8iKLxdkRm8hHEeUv1nse8qs5DsOwNJz6ciwWsyZB6TIPckTmScgATPcUjwGAPZ4yGIfTAAsY8GI/7JUCS4j0AiY7LHKCi8xiHFcwySPIYj4dkwyNj7cY8GIeZ+f0Td7YvIO30QcZuEkQGQPhqBeNaHzGMa43TIPKexfqYi0WsqG8N0NpaZSPWbi4zgRew71TJkeO+E4sJBxA8ejIiOxghm8/Fl8/JqrQN/IytIzBwQq2uNyE6WCO5kAb8OJvBta4gXrfVwj9np1E8kMLXDidYdcaGdPm7bOMJj8DC8mDQFYQsXQ7p+M5L3HEDmmfPIv34bJR5eKJNKUUGRo3R9qGrY99j6hBHTFdfgIWl85JcqYWTcYXc8lSTX63CngtvkXF5w3veNzzZUGBm0+xEXJkgkaCzeJowM2vWIF7kmUposuiOfbKPquPPeUi4SqAKJIhTZMOGIBxcLagsDLpvvYPf9MF4YnSIwVDnY6wPd7f84LIlHW9QeT2NJTnZyotP4qM5HQ38HKWtYfIi4QCQRhUfNsD3AxSEVApYqYWT26efwZWvXmCgXJeoTRkhEmHzM49W6L734khdBp3RftY8jTj3miVsBcl7EXBXeJoxQ241Fel4JnrHzcupxzzfaawxJUKH1Hsr2M6Va+5DfvR8mjDBSXQ4eFcIeyfmeECWF7NFlxF7cidjLhxF3+yLiPJ5BHiWvrsmRXsZFhiRFOpIVKUhJy+TRJYnJqZC8uIfbB2dg0wR9TOveAuvmDIZ/YGh1Sq6siuroChIsWD+pWeTkL0ZaZj5SM7KRlp0HRXo2nly/joUTe6H7wLYYPMMUCycYYXm3dlhkr4WZAzth5CQTjJpshiXjDLChX3tc2b0JUbGpPKJFlpKPBEUuZAkpiJMlQZ6SCQU7SRSZxeyxGCmMXNxhTMmqRFxiNi6cPIDZQ8wxs+ePOLDIhf1w3oZ4aTRP65WcXsDml8rmqWBzzmdzL0VyNrtwRyUi9O4dhF04BslxV4RuW4CAvRsQ8uQp65v1yexJUTJ8vqmFr9n7fflnEEbMRp+D8YgzMBp+mpOiDUxGEM/w59QmvW86qtrZrqqNhpIc2eS4ru6vun3qh/dV058Re6x2rtffF42DamQoP/NqvOyRz4E9N2fzelsbtUnRE9VtVbfx83jYvEeefeV4N2HP+TH0Ou/j9XGSY57WSflZaofmUp/dzJXH17Sp6nh6Tq/xMdXMrfqYagc8jU/5WT7Wms+ajzoHQ7ZXyU4246vbUdpb2XZdKvt6Yx8w0nrpDzmJXnOuNVwYYWOkdaA2fl7v6jZ5uzXzoedmbLyvPvcOVq8Fa5PaqPk8b2/kaRgMOwVjNu+BC2/jjhBGBAUFG8CmLYxQEfAKFBamID9lHQritHlUCKXNKo79CvIAfZTHNUNhzCeQeHyGPEmzmgiJ1kgL/jcXRjJDKRLkL3h+xwUJPp/zOh1UzDzqmRo8r32FqAjv6loj0f358bxQeyDVGlFHsl+1QBL+6BNEPGmG8MfqCHuggeB7GvC7pQ6vyxp4el4N90+r4ZCrKRydOmP8xAk8fRaJIdt2bMHadaswZeokDBw0EEOGDOVRAJRqhxxSp06f4iLIzl17sW//IRw9cgQXL17A1WuXceXKZVy+dBXXbtzArbuPcPX6VSjS0tn34pHwua6GIDYOCRtPxNMv8PJOa8R5f4JE32ZIpqgYn3/iydUBkL/8AfmR6swmGiiM1kBRdDOefiwr8r9IDG1XEzWiwaiGKrkaShL+joJcD2bz8lpr0Hh+CNwuXUJbbW3ulCMHm56+PneqfkxQahhy1pLzjvqh2gFDhgxR6YxvKMiZvWfPHrRo0YI7HSnigvL+Uz0QJeoTRpR5/C9fuQJ9A4PqtEwaGvjhxx95dFFujWOVnJ4XL17kwgI5U8nBSc76LVu38v6VgkBjhRFy4lMB8U46OtV2Z23rGxnBw9PzlUOUHr28vPgd5Mo76KlQ86FDlIat/jVXJYxQMX1KKUeIjol5rcg52Y5swkWZOlEXv7YwkpWVxWu/8PRorD9yjFOhfKWju7ZNlGPSZXvqfQulK0HC3ZkzZ3gRd2qT+h8yeDC35bsc1LWRy/Y5iQDkOKd2vvzyS/Tr1w9hH5jaShXqCiO0zrTmlLqLRIzeffrwVHO9evV6g5SijcQlujbSfq0tPBFof9UVRmpHMpA417NHD3zK1pr6pTWnY6jeTnR0ND9GifcVRmjvUv0YujbRHhww4P/ZOwvoqK7t/4cF7eqrrELb91vtq2ALIrivokWLu3txd3cnSoIHCQGiJMRdiE7cA8TdA8EdCt//+Z5kYAgJEKDvvb4/O2uvmcnce+45+5x7Z2Z/7t57YpVjUSpToQ0fMUKuH67xylIVGDly5MgrY68shInHjh9H69atpZ05hl/FuXrOxua1xf55jruI9c/54T48x3n+MjpLVQh4OVdKO//w/fcyZd6bgM3fHoxQeG5V6FOxnv+8dxePS4rwMOkS7gUG4LaDPa4K22eu3YCoMZPh1bEnXFv9Cqdm7WDftBU8m7ZGlGZHXGzTHcmdeuNi+55I7tALuV36I7nb74js2hthLTsiXL0NotXbIU7sm9i7D9IPrkJB8C6URCxEUdgM5AZNRZbfRKT7jkO6zxikeY1GqucopHqNQpr3KGReGIts//Fiu4nIV0xBYch0sd8slETNx7X4Jbgevwg34hcKLX9eFjcPV6LnoiRyDopCZ4p9pstjZAdMQqbfeHGMsaLtMUjxHI1kd6Fuo4SOQIrHKGR4872xSPEahxyxfXHIVJRFz0CpQhuF9qeRJs6DxOYdEMNIETGuAK22uPRbf+T0HYbcjv2Q3L4Xojr8hksswt66G0I1O8BLbGfXtCUchN1cW3eGj7Bj9PipyN25C1dNTuCO+K5zP1R8D0lNwZOyqzI6BKzBIualJtc/yocGI8YXkqRjWTV6YPIRf5wLy5RFuJVRJrzznXpPfJfKLbsDp5gcGXWg3If7My3UNrvoipZfSHURI16J+XI8yrar08rw4XVghBEMSskvuwvrkAxZH4R35v+y9MV2jPhgarGYrKsyOkS1fY43NvsqlpuFCLu+SCFFGEDn9CqLMJk6iYCopsL6E0yrNHq/z/N230fHHvAVY7iCOw9ejUitSghzjNwTX6kZ8q5KwEMwU1Wdk6rAyHKzUChSS2SkTlVzrVTOCWGL6rxUB0YYvcJC6kphzZejPkkYZeQj1+TPKtuO2e+Lg16XZJ8fPXn1t+PrwMgh70tV9rWysl32m+c2wdupgJRXasS8q3LemH6OtWfeVd4bjLykhCNFt5AVosClw9sRs3k6otdPQrzOSqT6eCK/5J7Y5gkKrjyCjMS4wmiPctiRl52Mi1574bRvEHTntMKWmd1hdmwf0rJLUHLjKQrFJJVcvYYy8cX12o3ruHrtJsrEBfRqSRZKCuPFYyxKCxS4YLEFe5b+hhnzO+GPtX2wSjxfNaQFVvTQwPzRLTF1cVcsWjcEBpsn4MjqqXA4cVjWScnKSkd2ehQKssOQnOCB2EgP8aMmAvkFmbguvnyUXb+FvIIS5AotunKzoibJQygUUdBdPxtrxqrjyPJ28D0xBZmJnihiZMhVjrV8jIQiHHvxzWdICwtH3OEdSDRaieSDq5F0aLP4IHKXUKSQkTEfKEpEVf+XwQid4HSk09nP10OXO2DCBlf8sc0Ts3ZSveTz8etcZVomOqKpr4s0eJ3yeBJmCGXx7zFrXTB9qwdm7fAS6olp4vmYtc74fbGdPAa3r6odJVghABiyzB6TNrpi5nZPzBb9nSHaGS/GwP5ybN1lf6t3uCthR7dZVugvjjtuvRj/dtEn0db0bR4YtdoJvefZouuMclgxQGwzZJmDUEcMWmKPPgts0VMFjLB2x0CxzeCKbQYvtUe/hedfOqZSCYl6c/slyjYd5H6cx8pA53fRBttSbvf7IkZ9lM8fbTl+vYsc+6RNrrI9vsf9eGyOi/aQKl73nvdyP5RKe0pAIew7cKkdJtKuos2Zwhacm2ErHeXaHy4ez7omvxGM0F4ETsr1xbFNFHMzQ9r3xfoaJ/rOMcu1KI7/uvmiloMWS/wmbDR0hSOmir5x7tnPyVvcMUCMn8Bl7Do3uIfkfAQjH/WjftQ36t8bjDzC/Ts5uJXbBw8z1CrqiHwiHj9BQUJbXEn6GU/yauFe+id4kMVokdp4ILYrTWiIkvjvcT1JDVcu1hKvmTpLAzE+7ZAZWhspQXVw0a82It3U4HJ+Lm6LS35ZSQgCHX7EJX+m26qDguhPkKaog9NGn8Hl7KdIC6mDpCA1JPipIca7FiI81BDsVAs+tmrwsvoSOntmoUuXHmjVqiX6/d4XY8ePxaRJEzBhwnh5d+/0adNlse81a9fi6DFj2Ds6yuLcx8RzXQMj6BsdhLWtFezszsPCwlw6yx0c7GXkiL2zHbz8AlB2rQjhHs0R7qSGWM/auOxbR4yhIS5d+E6m1MoJq4PCSBaO/wZBTqOQEdoUt5PVyuFIRi0JkVBMGPIJrib/gie5n1eAEWotPGNarbIdePDgaRVz8fb6PmJmZibra9DRrAQjVTm/30cIEegcZc0IOv+Yeod35POO63cVOg5PnjwJdXV16eikM5X5+hMSEyu2eD0YofDuctZXIahh+iY6spnqJqUC2NBRu3fvXjSgfUS/6QSmo9Pbx0f+qKRD/l3ACEERU7oRsrBdOrQnTZnySiF6pTP3/77/Xm5HZy5rHbyukPebwAjXC6N3WOhZ3u0vxk2oxBRMlYt2/yfAiI6urgQiPCbboaP8ypXy4p90NtO+LBrP/lB5HEaRvI/QJnbnz5fXX+F8iHUwbuxYuT5q4hhkejQ65gkn2A7tOmHiRLkOayqEcsr0UXzk2FX7UhmM0OFPkMBH5TxUpxKIif41a94c5ubmrzjTaY+qwEh+QYF8n+fzvn37ZLQW2+Lx2AcWzidsUAVs7wpG2CbHonxe1ThUlWCTa2aCWIeshVJZqgIjjEbiWBgxQ3sqleNnXwgtWDtl5OjREiQqrzMEMExL97poEV6fjPbvl2m3aBum0+I5EhX9smOW88oxK2Eg1x4j0ljE/3XyvxAxQmUR8qePHuLx9TLcz83CnYQY3PTxwLWzpijV0Ub+kmW4PHwcQrr1g1vrzrBv1g526q1lFISiaTtEa3TAxZZdkdyuJ5La9JCa3P43xLfrjgixfZBmWwQ1bY1o1hrp3gfJ0yejxJkpq86iLH4FcoJn4qL7FCQKveQxCWk+L+BImvcYCTGy/MYiJ3BCORQJm4mC8Pni838ZCmM24EbyXty4tB43E5fh5sXluHFxGa4nLBFtL0FJzBKx3RJkBC1CZpDYRxwrJ2gKMv0miHbHifZfAJIUDx5vrHhvEmIcJyHYeiJSfaeiJHwGymJn42byKdyKDUHOwsW41LYrojTKx+Wr0VpGhyQRCrXtgctCGTmT1Ka7sEsXREqA0g6+Yvy0m61WW/i06oyoXgORMm4q8pevxBU9HWFv0b6fN+6lJuNRSTH+vHsHTx8/4oWoYsLeTj40GLFQpEnnP9P5KNvinfYTDl2QtS4UKcXSmX6p4Dou5l9DaFoJLMU+rBXRVQUaMKqi8zanl8CEUqoCI8P3eeF0UIqMGmHb1Wk6SxjcvId7Ko73twUjBBx0prOGA9MQMUWRcjumiOq9xxWmgSnP4QyFqZBY7JwRIaxHoa5iFxZrZwouGzEepqSqrrbG64S2JDz6XdvtebvvowN13WEVko403mH/FhKSWoLVFmEv1Ux5HyWYcY3Nealgu1KqAiOzTtB+mXIdVTXfSuWcXL3z4Pm8UN4WjNx+8FiCD9r5122OMj2ZclumQZtw8ILoc65o7+4rX59eB0Z22MdU2dfKyn7eZ8o6cW4TLrJAPwuvV27vXZTp03jeEMy9q3xYMMJojrKHyM0oRKKtBXwXjYXr2E7wmdkXMaf3ISc7pxwQXGXdjHKwUMgoiiv3UJAdhxS/DfA6MgCHV3XG0e2TofB3QWFJIYpLCpCRHo/crAhcL72Ia1fSkZ2VgozUeKRf9kFyzBmkxx1C4UUdJHtPh92hvti0pQ9mbR6MeWv6Y+7I1ljUQx1zRjbHlOU9sd5gAaxtDsNN/CB1sjKHv8sZXA47gdzYvSi+tAdhXptwwWUvFBdOIDbSE8WFmSguykZCvALJlxW4WpqC0iv5KLl6FTn5RbAx0cPeBZ1huqkDFGbiAyzxHIpKrqKw7E8JRpTj5NizC0qQGuSEdAttZFjsRfpZ8ejlgLyMArFYhF2u0i5V2fb99H8ZjMh0SrPPYcRKJyzW9Yf+2RhYeqTATZEF7zBqNtzF89POSVh/UCEhASMc5J39b3BeV6Uy6mGmNYYud8Ta/UHSns7BmfI4XqHZcArIwAmHS9h0VIGx611ltEFlJzlf03lOWEFHuLZpJM55JsMrJAu+4TnwDM2ChUcyNhxWYMQq0V/R1+4VjvnKSlvSGU9lFMTmoyE47ZIEV0UmvESfXIIycNQuXqafom0HL7PHSqNAccwo6J2NxcbDoRi3zlU66AlrCBZGrXHB6v3B2Cu20TkdjZ0nIzBnt6/cn++rQiU6z0eKPq4V27NNnTPR2H0qEgt1/SSY4PucI4KP2bt8ZFu6os29YpvZu7zRa56NfG+5QQDOuFyWc3XS8aKEDVyjfcV7C7T9sEvsx/b3norCGnEsHpN2VMKT8r6U24LPJ212w46T4XIteAq70haOAekwsorF5M3ucsynXZJxnV6yCnkFjIj2aRNCGKbzWqhzQYwvClZirjxEm5xz5foydb4sbKmQKbreVPuEfWY/CXhmCRvsM48RfcuAD9eQUFvfNGGncIxZ54IJGz3gosiWQITyEYx81I/6UavTvzcYeYY7ZadkFMijHKHZnwitLV5/iZLLGniS+wme5PE1I0Vq4UEGoyIYMdIIxbHf40ZCbVyL+wRl0Z+hNPJzXPbpgNygr5AT+Aky/D9Bmm9t+Fn+hJI0S9wp9oW96VSc2PYFQi3/gRT3z+B36jMcWvs5Upw/Q4nYp/hCHRR510GB5yfIcauFNPvaSLNRw4WzPaBroIt1G9Zi5KiR6NmzJ7p06YpBg4dIGLJ4yWKs37gRR44ekWmhPNzdYWp6GkZGB3DoyHEYHTiAk6dOws7eDiYmp3D69Bl5B7CLqzMcnOxgZeeISOftuBfUHTfc/4Gb3rVxy68O7gZ8glsX6uK+4hM8pIYIW4TWQk7oNwhwGo7k4Oa4laSGWyni/8I2Vy+pQeGkhnvCRigVWlT7RdRIUS08E3qnzErY/T8HRk6cPClrEygjIv4KMMKC2XSkarDQuJqadPQvWrQImZmZFVvUXKoCI3QUqjpFqwIjdPbaVqT8oeOTheZZp4I1Qpgmh85/prehs5R3v8+ogAzstwQ6rENScVc8U4G9Cxhhu5O43+flKaMIpvbs3SudtKrCyBWmftOscNjTuTpixAiEhYdX65StDoyw4LyyzgX7v2zZMnwv5oFOVdqvefPmMDY2fmk9/bvByLVKYIR9Z50VJRjhnLDNzkzJJvpDZfqzS5cuyfffVThmVTBCwDB2zBg5rpqAkdLSUgm86jdsKNt5HzDCtRkdHS0L/DNKhueK6txUBiPsM+ectpcRCuJ/1alyPpmGjGD0bcGIsv4NJVysfUaecI0p1xmd+qy5o2q39wEjHBPb5X4El1WNRanKfjJC53VghG2yPV7zWCeE65m1QsLCwspVrHn/gADYOzjIyI2x48ZJgMn+KIHK2nXr5Fy/TniOL1u+HN9URGbxXJPjzs+v2OKFENi3q4ge43G4viV8rXi/Kvm7gZE/GY16tRS3kpNwTazrK8EKXPUPwjVff9zw9MUNByeUmVviyrHjKNHTQ9H69ciZNQcpw0YjsksfeLb6FWc12+CsRitYNW0Jb/U2UGiU1xeJav4rYlt1QVyLzogXmtCii0yhxWgKX/VW8BcaqdUOyROmIG+/Pm7FuOB+kSNuXN6A/LB5SPKegVC7KfAxGw83k5HwPjMGwecmItByAvzMx4nXo+F5ejTcTcfA2WQc7E9MhO2x6XCzWIIw9+1I9F2DLMVyXLu4VoxvHW4krUaS32L4286Bs+lMnDeehnOHJ8LOeCycToyCy8mRcDcZBY9To+BpOgpep0fhgtk4oePhfXYcfM0nIthmGtIDZqM0Zh6uJy7E/QJ7PCzIRvFeHST3H4rw5u1xQdjBrWkLhGi2Q1yzTmLcnaUNooXGtOyMqBadpH2ChZ18NNrCTGx7Qr0F7Jq1gx+Lt/foj5SRY5E7ew4KxblAu5edPo0bdna46eaBG94XcO1CIK4GKlAWGo5r4ry+lZaMB1dK8IwRJVXIhwYjTKvEdFPtNzs8b6vBcmtZmHvqUX9stYuCnmuCLBZu4JaAHXbRmHsyCB22OLxUSJpplZgeyzr01ZsxqgIjXbc7yYLwdF6z7eqUhcDpzFdNufW2YEQpQclFMsqjcgFxOszZhltcLm7eK78Dn1EKzjE5sgg5i2Wrbk+nOm2lL+zBfd6kBCzKGim8XLNtplViGq8OKmmeCGzo8GbxfEbhVKeEEFprbV9K69V9pxN2O8RIG71O5PHFbyWOjVCKkEfZBqNgCInYr6qOq1QWBG+y0ualyJv+Ou4wdE+QETaVpSowwu1XCpvvdoitcr6VyvotMdlXcE3lxt63BSMU2p2FzBnRUnkeuXYJOYJTil9Jg/Y6MDJR2KeqvlZWRkKxr4RnkRmlmHU8EJ22vji/WLOFoG7Mfp8q7axURplwzanOd0fRdxbOZ6q7d5UPDEbKU2sxBVRqXBJ89HfDevoI2M8bjvBTa5CRYIvsnBSwLkhRGQuqExhUgID8RORGrUOi82D4mQ6Ej+VcxIWYoCDdCQVpdogNOQFvFyMEepsgLtIDiiBvXPCywwV38X+HnfC2W4IIt5mIdhsG55O/QWfrb1iw7ndMXzsA02d0wsIBWlg0th0WbhqD3aa74BbihsRLCXA9fxznjs5AmMMEZCvGojhafNhYToOb3ToEeO6Ds91xcSwvREUEiONZIT7cEtcL3HC90BU3i71wo8Qf8QH68BAfNEFneiDZewwKUp1QWHoDBTI6hmCEETIPkJWThrgwU1zyOYiCwPMoUDgiT+GFvPRsGW1TKKNQXrXph9D/VTBCpzWd6vP3+sJEjCsotgApOTdQev0B7j54jAfixLsv9M59zsFdRFwqwSnHS/Iu/zc5r6tSbk9n8eRN7jhkE4+wxGLR7h3cEh8a9x8+kce6KS5U+SV3EZtcgj2nItFvoZ3cTwkTuH+naZYYIMa55WgIXBVZuJxxDVev3xf9fYKHj57gnuh7ybX7iEgqwXH7RPyxzUvsJ/orIcALEEAwUA5MbMWYvCX8iU0pRb4Y6827j2Q7LFieU3wbvpG52G0Sjtl7fHH+QrosZp6aexNeYblYph/wPNKCx1igfQGOgZm4mFGG5KzriLxcAiOrOIxY5SxtrgQ9HBPHNkfY08k/AxfTxfbZ1xGTfAXH7C9Jxz6355wzUoTQKlKMiXOUkHoVuqejMGKlI1YbBSEgOk9C0tui3yHxxViiF4B2k80waJk9jO0uCXteQarYj+07B2Vhzm4faUsCDIIL9okpt9j/1fuDYOeXhoS0qyi5el/OP21xXcxNRsENnPdNg7Y49jmfdJTdrB6M/CaUzxdo+0pQFRSTj6Tsa7hy44G8Q0O5vtjnfLEOosTYzFyTMG+PjxwzVTlXSmU/ee4xsmnnyTC4K7LlmG7cfij7SGWf4oV9zrolYZdJJHwi8sW6KP8i+BGMfNSP+lGr0787GLl7wx0Ps2rLaJHHBCPyeW3xrV8Nj3LVoHCsjYJoNQlP7qfVwd1UNRTGNkFh1L/wKPILPA2vh2dhX+NZ+FdC6wqteB72pXj8Qjx+hj9DPsNToYj6Bs8UX+BJgPif3z/wLFD8T/Ep4C/U5x+Al3j0+ATPXD/FY8dP8MRBDSXWDbFmwTj06TtAOmMJQRYvWYQFC+dj5epV0NbVwclTp2TdAToUvcTj2TOEIobQ2SdU/wDOmp2FtbU5jh8/LvQEzp49C0cHOxk9ctbaFqH2G3HfqR7grCb6IMZ+oQ4QIB4DhQbXEn0UjxX6Z4gashSf44L9ICT6tcfNS2q4mVxHqBrCfHpg+eJxmDGtNayO/ohHjCC5Idq8JvbLV8Ol0I64e6cMjx4+qmIu3l7fR86am0swQGcpHWxMLcXaBB9SWJeANRyUKbu+/ec/MXv27FcKnddECEYIDehwlWDkyy8x7Y8/kHjxhePhTWCEd+Oz1gxz/CshRcOGDaVD9OrVq/AWa4fQTTpfxTGaqqvLu8yVKXQIDmoKRujQZoqdzp07gyCGxySMcnFxke+pyhPx2vfCBen8/1S0z+3pACXEY9+rkteBEWX7XDOMIGFR9k+EXWg/Qpdx48cjJTVVbkP5T4ARRly8BEY2bsSVCic0YRDrSPwm5oT9obK4eeVIl5oK7cEoombNmsk26TyXDvYatsuIkb3a2misEjFCu7xLKi0/Pz8JD0eOHCmjmggwVZ3x1YER2kxZk+ZNSjDCa1/lFGq0x5vACIvdHxLn9I8//STXpQQYoh8tW7aU57oS8rHt9wEjEkhUrL+30XHjxslIn8qiBCO0Edco1xhT5HF72pepuqSK+WIKsv5ivEx1R4DC7dkPts9rBc/fPyvVZVEVRoGw5skwce7wvOX+tOUZYWvarbKwBg0BGu1DZZSJ8bFj0h7Vyd8NjDwsK8HVcAWSjbQRvXgxFCPHIXzACMT2HYbkviOQ0Wc4cpkOqt8wZPcbisy+Q3C5Z39EdukFv3ZdYdG8LXY00sC+JlowVW8BB41W8NZqg6Bm7eHXrB18tNrCX6sdQjXaI0G9A4LU28JJbOfetAX8xLZhLTsgc/M23EmMxoPCCDwoccbNlG0oS1yOwsiF8DabhIPbh2LFnN+xdcUoGOvOgtGOqdi7bhzWLx6KxTMHYMaEPhgzpCuG9OuEYQM7Y8akQdi88g+cMJiNCzaLURS/FXczd+J2+lbYnZyD1fNHYNbE/hg3tAcG9emAEQN+xYQR3TBncl8snTVAfI8ZjPVLhmDLyhHQ2TQRe9aPx/qFg2F9YBySfGahIHIxyi4ux82kFXh4xQtPbt3ANdtzSF+4CIq2v0oocr5JM/ipt0aEejtZb4WwyFOzDXxZUL1FOwSIRy9hJ3uNljjUVAs6Qg8Ku1g3bw//9t0Q3aU3kn8bgKw+g4X9hyJP2n84MoQm9x2OuAGjEDZ0HCKnzUTc2tVIOWKEEkWAjCZ5VkXdkQ8NRqIyr0gHdt+9LyIYWM+AqbEIPhgxwWgSpfK1suaGaiHpztscoSvaCc94FWhWBUa4P53sdBKrtl9Z6Yw/5HVJRloopaZghGmb/JMKZRSM6rbsQ8/drrKIPB3ZFEaBsOA6j6saYUItt4m17BfB0ZuU9VaUEQ90wDMNGeeusrO7x05nbDwXIZ3+TJFUndLhToBB+yv3ZXTP7BNBEni8Tvg7icc/4ZcMppdSTZ1GWLHLvhyuVHVcpVqHpqP1RruXgBiL/i80Vci6KZWlKjDCtG0EGW+a9z+OBchopuwrL67RNQEjvHEgR5wr7DOhk+r2PHZ/XXcZFcSoDlV5HRhRFkp/k7L2TlTWFdlfgkeeG6rzzSiWNZbh8r2q7KzUYHE+DzHwlONT7kvIQzh3Pvzdb3r6QGDkQQXgKE8BVXz9EfJL7iBOEQm/s5YIsjBBgsc2JAfOQ0rkQWSlRSCv8IqEBYVXCUgeo7AoE8VJu1AUMQz5oSOQ5D8N4R6LkB6xEWkRm+HntBanj67AKeOtcDh/Ana25rCzMYWH0xE4nduKs0dm4NyxcbA93g/mRh1htKkDVizrgamr+2HW8m5YPakjdi4Yhe0GK7Dz1GbYeB5EQpgpPM0W4uTeTvAyaY+c4N4oiZ0AX7vp8LBfj5ALh+DuZCKOdRYujtZwPH8M3s5GiArQx0XFDmREbkVBwlbxYbQCeWGTkavoh+KYqSjMDZP2KGDESNkTFInFV5QXh7To/Qi2GY5ozz0oSktFUVa6+H8R8kvvgYXfpS0Jliq08GplO7+7/q+CEbbFlEP7reNQXPbyFzKC6KcVNFopvBgUX7kHe780zNzhJZ3oBAvVpWVSVWV0wpRN7jIiI7vo9itRnpV/g51yTsJvc8+j+6zyMbMNggSmY9pjEiEhBoGKUkhxn1SkTKLwGcGLnW8a5u72lv0gaFD2iX1n1AGjLZwCM1FSdr98xyqEHzwJ6Vdg7pGC1LwXdwamieebDiskGGH9DNpk7YFgCTmUcufeY1h7p2LMOld5fFUwwj4s0/dDQuoVaV/Kg4d/yiiHyZs9ZEorpowatMRBrL0kCSkoT548xVlhx10nwhAUU4BHKiGBCallWL4vEK0mmMk0U07BObJNpVzOLMMKw0A5H0r40G2GtSzIvtooAIr4QtyuuMOhKrl17yHiRH8JWwiOlFIZjEjoJMaobxaFmyrbUcrXV8WLCuHoWfvINThTRrzI9aVSc4R2Y6QIU5npnYlEopgP1fmvLFdvPkD4xRIkZ994bp+PYOSjftSPWp3+XcHIA/n4CA8f3MWd4tl4kKkmPvzKIx1YM+OEYTMsX/obVs7+JzwdJuNu+k+4m1oLd1LUkBHWXPyI/w6PIwg+6gHhXwv9CohQPn4p9HOh/xCvhYZ+CoR8IrRO+XOFeB4sHoPEY6D4n59QX/HcuzbgURtPXevgmbMaSs9rYu2isejz+yD83u936diiI65zl86YMGEC5sydI+tOsC4EHZ2WlpY4evgwDAz2wchoPw4cOijzxZ85exrGxkekY513TNs72OG83TmcsbBAmN0aPHD8UhxTjF0cGz7i0U9oQC08C1LDs2DxqAQjov9PQmohW1ELfg6/IdStF8oSa+PmpdoouVgPbm7nMHqOM9QaGKCu1k5Mmz0PLpZt4HqmNiyMmyAsxAtFJXeF3Vnb5dU5eVt9H2GdDekArVUORugMfJuoh5oInYG0MwEAnYtf1a2L8WK+3udOf0ah0OHKuiB07NNBOG/+/Jcc+28CIxTCGdY7+ebbb6UNmGpn+vTp8o541qVhRIr8/xdfoF/fvtIxT2BBeRcwQocxnf8EMLQFnb90zKaq9FtVMrOyZHF0ZTotQqydu3bJiIKq5G3ACIXpuBiN8dPPP0v7sW3Wa6FDlnUVKLTBvxWMiDklWJBphcQx+bhLjPXG9evyfX6/ZfoyFhhX9qlV69YIDQuT77+r3Lt3T65P1RojLLhf3ZxUJ0yRxlRSrCUh2xFzwOvSpXeIGDE1NZUwge1w7S1ZuhTZKqnWKoMRrlv2m6CiTdu2MupAaufOr2gncd3s0KGDhAIEchy/qvCa8iYwQiE4onOex/xcrDMJHEQfmMqQdUgY4cMaHu8CRtgWI1AaiPOEfe3WrVuVY1EqgS5rf6xbv16eA5VFFYywfdqLdmW/KyshofJ6oVzPPI94jVi1alW1555SOA5+zrQR1x3leho5apSM/qlKGBHFyDXahuciI9NWrFjxWnD8dwQjhd6eCFu0EP4jRsOzSy94te+GgHbdENauOyKFRrfvjiihkR26I6xjd/FeF3i07gS75m1xSr0l9BtqCtWAUSNNnG3SHPbif54areEltRW81VtLSKBoSkjSHp4tO8BdsxV8NFoitEV75Oga4GFpIR7fTBb98cKdbD3cSNmIq5dW45LfAnhaTMNR7dHYtXa0+J4xDuuXTMSKeWMwZXRvjBzYFYP6dkb/Xh3xe88OGNinM8YO7405U4dh49JROGU4HVmR23A3Sxu3MnbguMFkjBvWA8MHdMNgsd8A7vdbB7nv4H6dZXtjh3bHjAm/Y/Gs4Vi3eAwMt0+Enck0RHrMQ37MCly5vB43UzfhTsYmPLruj6cP7uFORAhy9HWh+LU73Bj9od4cAc07ILR5JwSqt4Fv01bwUG8FL01hE63W8BSPdk1bwKSxFgwaaUBb6MEmzXBG2MSO0ETYN6hdV4QJm0d26CHngBopNLStmB/x6NnpN3j36o+A0eMRuXoVcp0cKsDIq9f2Dw1GWAycDvEN5yLRc7eLdPyrtvsm/Vkooz8YYeF3uVC2V1mqAiNvq3TasyZGXM6LiISaghGmNWKqJ77HwulNV5Wnx2Lfm607L4GJU3R5Oij6H1hke6iBl3RyV26/JrpC9I/pvCgEJJklt3DEJ0m0+zJwYb2To75JuJh3TW5bndAGC04pJIxQ7qsp+thnr6tMr/Q6IRRJLb6JPY5xLx2bynonjMxJE/17nTDahVEMjLhQ7ksARMjA6IzKUhUYeVtluiuZ5qz0RXH8moARyu0Hj2QkCwvEq4I/whnCqSVnFDKlV8mtF3WwXgdG3lZXWoTJdmPEsTmGNhtfjljptcdVrkW+/zphGq6V5mHovvMF2CGY5P6EOu8q7w9GSu+gQCyWgit3y+GIUsseIq/kHnIKbiM3vxDpcfuR4Nwdcc4jkBS0BekXncWXrExZd0RGj5SWoTj9LEpiJ+Ja/CBkKkYh2G4MLgcuQtyFFfC2Ww1Hy21wtTsAT1dLuLrYwd/PBQlRTgjzPwobk6UwMRiNw7t64OTedjDe3B6blnbHrLV9MG9VV2xZ0g+H96yGwbHt2HJoOkxPTITfmRHwONoDZ3Xaw92kGwrCh6M0YQ6SFOug8NJGfJgFkhN8ccHbGV7udnBzPAXrM7tw9thy2J1ZCDermQhznYb8qGm4mTgapTFDUCI+SIqKM1B07RmKrt5D8dVrKC25iMLL+3HJfQh8j2giwkNfjPeBeJ9gSCghiAQhFSpsml94Dfli0j8WX3+9Ejj0mnceB6zjpMOdNLvk+n0k59xAbMoVxCSXyrvxr4j/PVVxEDF9krl7MgYtsUOnqRZvBCN0aNNRzroXhhaxEoooP5N5QS8U658gIT61DJmFt6Sznf/XM4tGm0nmFemnzskIBDrFd5+KkNEYyjBCRgNkF99G+KUSKBKKRP+v424FQKBcFxejc14pGLnaSabxYnsEFFRGTniF5YhjqoKAZ7gnLnpcg3kld3Dt5gMJRlj0iHa+rVIUKzX3OtYdDJJOfIIROvKZIixRBYzcvf8YVl6pGL22PAJEFYzQ0b9UrxyMKIVjJxiZtNldbs9IFEbOHLe79ByM/Pn0KTzENoqEAvEj6wX0oDDihLBHCUYcgnKEjV7MX3LmNSzfFyD7zPXER6bRWqbvj5DEAhl181zEuGmLkmviXCq9K+eexcroMGTEx2OVPJiVwQghVpc/LKF9OlwCjD/FPqXXKtaX6GO0WF+Xs66Lc0usLxVKwrolTAs2cpUjukwvX+/KNpkabOPhEDn/quDumfgjzOGcUWknfvEjEGFxXGX7nMOPYOSjftSPWpX+fSNGxGfUk/LPpT//vCe+I26Hl9WP4rtWMyxeMRNfN9PFJ00MMe4PPeTm5uJOZhtZPP3m5U+RHtIcxTGf4WHElxKMMErkz7Bv8Gc4tR6ehtUVr/k/8RhaD3+GfIs/FeI9oU+Cv8HjQKEB3+Dhhbp46CsePb/BAw+hrvVw3+lrPHD4CsV2rbB301wMGjpGOmv79esnC+LS+UTt0aMHhg0dhsWLF0NbWxsGBgbicS/2UvUNoW90BKanTWFheRZHjx6RaYPMzMzg4OgAGxsrmIjnF85tRYnVL7hhWw93HH7AXacfcdf1R9xz/wn3PH7GXU+hXvVxR+iTwLpASG08URCMqCHEpTm8bIchP/pLlF1Uw4McLRgdc4VaQ33U0jCAmoYR1Oofwj/UDdCl9wosWm6MBaucsXazC+7eu1/FfLy9vo94eHpKRykdzXSwse4AnegfUljcmrCqa9eu8jh0NA4ZMkSmoqrKufI2UlRUJOt//PzLL7LNf/7zn1i1ejXyVVLVvA6MKI9LZ7aurm55nRW18gL0rGFxVKwP5vrnHeP8//+Jx0ULF0oHq1LeBYxkif1ZX4X9ZbuNGjbErp07ZYRKVUKntaGhIdQrnPasdcBjJlSRLojytmCEd7X7+fujV69e0n50yNIRzfRITC1EYR2FfycYYUQE54tOax6TKYwOHDyI+yoFsgnTWGibqZXYJ9qFUWEcz7sKIz0YJaSsJcP0RwvFXBe/wQFeWe6JdU6gQTDBdr4U42DEx7tEtLAdgiq2w6iDN4ER2p6O+55iPgnezC0spJqZm1epZ86ckfCYtSwqRx/xmvI2YIQAgMXEuWaYKopAgX1hxIO+uP6yZgz7+S5ghO0QsjDq4qDYn1FSVY1DqWfF9ZvRL4ywqirNVWUwQiDJdcbnb1LalrCCcINg9E0ioePGjfixoobQv8SYCVQqF6ZXCu3N/hNKc9zs1/Dhw+W5Vt318e8GRh7dvI5C3wsIWbAUfmMmwavvYHh27wPfLr0QLDSo028IlDCkm0zz5NuhG9zadoZdi/Yw02iFE42b4WgDLej+oo4dPzfB/voaONOoGRyatJCRE55C3Zs0F9oCXk1bwadFB/i06wJXrdbwIBhp1RF5Bw7j6aP7ePIgGw9vBeBewUHcztqNm+lbUZa8HtlRy6BwnImjOuMwd9oQLJo1DrOnjsKgPl3Qq2s79OjSFv1+a4+BfTphcL8uGDmoOyaM/A2zJvXB3g1jkByyGXcIRtK3w2jHKPTt0UZuTygypF9n8bwDfuvSBt07t0aPzm3QS7Q3dmhfLPxjFDYuHQ3LI9OQn7ASV1PX41rGFtxk9EnWLtzN3olHN4Lw7LH4vM/PQpGFGRTde8NNsyXsNFrAv/WvCG7dGe5MrSXGT1t4CHVlZI14PNVIE3q/NMUeodr11XFYvDZp2hzmwq72wr4ews4+7YXdOwj7t+8u5qIHgjv3RFDnXvDr1hcev/UT8zUEfqMmInzlGmQ7OuJZNRFTHxqMUOi8Jxhguimm+KGzu+mqczKllmpkAZUwgZCDzmhChXab7LHAVCHv7qdTuSr5T4MRCv0KrJfCyAg69llIXblPp62OWGcVDu/EfAkQWBz9Q4MRplVi0WymQVKNAKCySLhLbC5yy16NdlOV9JJbMBS2YDSLcl9GImissZUQ4sGjP6v9PVR256GEClXZjNEZgWLtqKYrq0ric8qwyyFWghDlvlwjjKxhlA39YkqfH+U/DUYoHLdnQp6cC0Z8qEZusM7LXsdYGTWlLPD/ocBIsJhrplPbLdpnmjnV91lA/bw4h1XHVpUQ1LE+DlOoKfeV8y3W5Xa7GOmzY3q2msr7g5Ei8WGTk4ei/EIUldwE02gVlj0SE/QYxTf/RIkYV4n4ckIwEmHRGsEnWyPari+S/BcgNfYUsjMSJAgoKXuI4rwolFxcg+vxA5AdPBiB50cg2ms+YnxXQuG+ARF+BkiOtUNmagwyMtLFl7QsFBelIys1BEEuB2CmMwb6izvgwKq2MF7XBTor+2LVpn6YuboL1m0div2HN0D/xDroHh4Bu6MD4H2kG1wOdoPT8WEIc1mA7OidyIk/hLwUO9GmP3KzYlFSmIHM9FQkxkchMsQBbna6sD29Ck4WS2FhPAX2piORFjQGdy4NRWn8RBSnnxZjuYFiYYOigkRcyXNHaeYZpAYsRbBJZzju+hEhzntkvZGi63+i8NpjFN14Ih8LSu+JH1VXkZOUjBTxgy0jOUumZJKwpCrb10D/V8EIHfRMS7XhkAKXMq7KVFqsT8HaEqyRsdIwCNuOhck0SEVXXr6oJmdfkymqOk61fO7or07L7/y3xuQtLISd/dyhTXrO6AXalPVA1h1UQO9sNGx8UhEYW4TlhnTun5XjJRSho3neXh9ciMx/Xkz74cM/ZQqmA+fisUjXH3P3XJD1NPyj8sQPnRf2YWTHCjEe9qXrTEv8Ot1C1vA4ZJuA0hsvf+ASBPlF5sHYLhGGFjGw9EyW/VRGo6jmDUzOuiZsFSjbZTF4ghHCgfi0qzICgkKHvaVnSrVgZImeH+JSSp9/ieYFyTk46yUw0neBHY6eT3wOcNiHnOJbz2t8EDownVTx1bvwDc8VtvBD6wlmYq06wj4wW7SpEjGSUYZlEoxYo5tom0Xlx61zkbU/bleK7CAQYe2XY3YJOGAdK22RnKN658ELW7ySSkvY5NdpFlhlFIjY1KsIiS+StUR2iPlZbRQs52OLcZhsM58XOxWJT7kigVGPmYwSKo8UYn9n7PCCtxgf185zEbbIKrwFp8AMHLaJx2HbeLgEZ7y0ZpW2/QhGPupH/ajV6d8VjDwWP7rt3C/hqFkk8gtv4Kr4TrhqkzU+aawHtQbGUFM3Qi1NQ9RtdRA7dh3AteR/yULjpfF1kRzcAsUxangY/iUQXhePFf/CLU913PbUxB0vDdzxVhfaVD7elv/XwG0Pddx0Vcd1Z3WUOanjin1TlNg1QaGNOnKt1JFxtjFSTzZA8vHGCDnSE6sXz0S/gcMwZPBg6VTnHcSMFqGz9vfff8eAAQPkncozZszAunXrsGvXbujq6WOf4T7s238AB48Yw/qcJY4fN8aJ4ydgbmYGJ2dHnLOxwEnLM/BwNESSWWukW9RHzjl15J9vimI70SeHprgi+lfm1ARlzk1xVfTzrt2PeBrwhQQjjxW1kOavhljv7+FqORzJgQ1xPVENtzMbYvmGo1BrqIvamgaorWUANS19CUh+6XAMWr8ewY/NDbBwlYOw/X8ulZaPr690rtIxTgcbC0fTofq6wsI1FfbR1cVFpqVikWQ6z+mQJ0RQddbXRFhzgfNM5zn7/q8ffsCWLVue16OgvA0Y4V3tdBAr03xxG9ZCmT1njnTuE0Tw/4xMIWxTptGi1BSM0KZ0aI4cMUI6aNlu82bNpFOehdfp0C0uLn6upWIsdLLu37+/PAqhVi05ju5ivpjurKo5elswQuExOE5l/+XYNTRgYmIineVMSfTvBCMErstXrJApmXg8RscwguWRSr9ZsJ8pv2p9Ul5AnDCDBcQZmfCuQhtz7SiL4RNarV61SkKzmgj7wHOHhe3ZDu3A6xIjb2oqp0+fLo9WEu0QOLBeRY6wj1IqgxHOHZ33k6dMkdEajEx6nRJacC3z3KzsfOf/3gaMUAg4CK8Ipz8Tc8++cM2NGTtWQkACq3cBI1xzPPeWLl0qz2OmzqtqHEq9ThVj4pxVdU2pCozwOR+rUr6n3JbwgWnnTE6dkv14kxA2sdYVQSOvTSxSz/VFqEcAqnqOE74ViUeuYc4lzx+eR4yCIUyu7vr4dwMjjDB4IK5vZfEJKHJxRY7xcWRt34WslWuRtWAJMqfOQuboKcgcMRGZIychfexUJA2fgMh+w+DW8Tec1WoLowaa2PljY6z/oT7W/6sh9H5pgvNNm8GlKYEIIYkmXMRjQNNWcNNsg3NaQtVbwK1ZW0R37o3i46fw7M+H+PNRER7dCcP94uO4m6+P2zl7cTNzK64kr0dO3Er428/FEe0J2LpqEuZOG43hA3qif89O6NujvYz4oPbs1g4DenfC2KHdMHdKHxhsGYmUwGXiO9F63ExajUO7h2NQn3bo2ZUQpLV4bIve3duil9DuncX3FvG6f+8umDV5GPZsnA6nM7ORGLgEV9I24kbWVtGf7biZvg0308TztE14eM0fz56I7wlFeSg5b4Po34fAWYzrdGNNOAvbeDdrD4+mLeEqxu/SRAtu4tFR2OaMuhb0GjTB6u/rY4OwmYRKjTRh3rwd3IVdI/sNRcqICcgQ9s4cOw2ZY8QcTJ6JzFkLkLV4JTLXbULmnr3INTmFIld3lIlr/X2xXp/xs6eKa/tfAUbozC65cV/e5c7IBQISOutZF4FOZ1U4wjRObTfZy8gL3nFPEMFIkfyyu9IxXpX8N4AR+mO4H+HHuAO+L9Wd4BiZ7mivU5ws9m7olvjBwch1cWzWX2HRetVUVNSZxwORUXJLRra8TvKv3ZWF1qcZBzzfl6CKzvLlZqEyAoFjrEoKxL6nAlIw+Yj/S8emcr6v3hbfdauZP6WwwDthxWixNpT7cm3w+KwVk5hXhlsPXtwE8N8ARuTN5Dfvw0yRhh67XGSNFuV+LMDP/50KSBZti/Ur7P+hwAhTtxEWMc1Y5ZRsXH+JedckhHudlNy4h/MRmbLgv3Lfn5cSTFrL/hHoXLld8+9l7wlGHqCg6DqKUoXR4hUoSo5HcX4+iorKpJO/6MafQp+ioDgPySG6UJi0hd8hLUSYt0CSW2ekBk1GcrQxktOSkV0qDF52E1eybHHl4iJkKSYg8PxYeFhMhKv5DHHRnolAx6XITTbDvbuluCPGWnZLnMi3n4gvOAXwtjkOvbl9sHlUO+xbMAgnt83FaZ1FOKI3BGs3tMHKnb2xWn8S1u0bj6MnR0FhNxWx9lMR5rIZcQpLZCb7ITstBhmpF1FQkIcrZTdQcvW20Ie4dutP8SP9CnJTnOF9fjVOH5gKC+PpOGU0DnYnRyM5YBJuXJ6OstS9KCsRF47cGwgNj0OMv6EYxyIk+86G4uxwuOp3xPktP4ljb0V+8a1y21x/guzcMmReTke2+BGQ5u+FBBtTxLk5IT05C7JGCaNKqrT/2+v/KhihdpxqgQkbXaF3NgqrjIIwdq2zvCu/+ywbdJlhjW6zzmHsOlfYB2Tgjkp6pWu3Hkpo0mO2jXTcV9W2UunQpqN8oa4vopNf3MUlI0/ckjF+vauM5Ogpth24xB7TtnpIx/lo0RcCDI6X+/++0A4Hz8XJuhcUOq0IaHTPRGHYSkd0mm6FDlMt0Wf+eemMT8p8EbXBmhamzknoO98WHaaYodWEM5i82Q2RSaXiQ61iIyFM+eQZmiuOH4iRK50weKkDJm10g76wD+t6qIIACmuN8FgSuLwnGFECl6rASJ/5djhsm4Cbd17MAWEIhXU6aNdzXsk4ZhePXSdCMWGDK9pNejMY6fqHpbTtKqMAxEs4U7GREEbuuIh+ELIwemPIMnvRrhv2W8VK0KQKiCiVwQjrubDvnN9dJhEykma86BchD9dV5wp7jV/vgvO+KbhZAXkohBo6phH4nduKdcg1zbRnumIeWO9GVQpL7uCEw0XM3OktxztUnJ9z9/jA/DnQe/b8x+NHMPJRq9IVFVrVe3+llh9XoaJVb/dR/z36dwMjTKH17Gn594D1u72g9rMOmvx2DO2HncLXbY5IIKKmZYhaWvugprEPXzTbh4Xzp+Nq4mcSjBRE/4ikwCYoiCIYYeqsr/FI8RNuuzbGLbvGuH6uCW5YNcFNq8ZCG+KWZQPctGiI62cbodS0MYpPNkbe0UbIPtAAmYYNkKL9ExK2/oCoHfURatQGduI748rlizFi9AQMHDgQgwcPkY+MEKGjdtCgQc/zxM+cMQNLliyRDnNtfQPsP3JS5sE/bWoKOztbHD9xDMeMj5Wnz7K3h42tFUyszsLx1DEEz2iDiMnfI37az7g8/SckT/8R6X/8iIwZPyFzxs/InC50Yn3kb/wBD52/wLPAf8hUWo8VtcV3TDVc9v8Ubta/Q+HaGWUJtXA75RMcOzAUnzTVR20NwhHxSDgibPhZM0N81cIIddT1MWmxPUqulDso31XfR4IVCun0pCOSDjamVqIj833bVRU69/wuXJDgQAlg6DwmkHjX41y8dEk69b/97jvZ959++gm79+x5ngaK8jZghHCBkRFcT9IJ/fnn0nnL1DyMRlCCEYIJK2treb4opaZghHZwdXOTdTF4HDqKmVKLDk5GrRjs2yfTdymVBet1dXQwWRyDKYV4DNqPfeH6rcp2NQEj3N9o/34JfThGpXN99erVEtIwKuXfCUboUJ45e7Y8FpX9Mj19+qVoEDqTaS9lxAjnSkfY6G0c1tUJneZzxFqS6dREm4wSWr9hQ43XJgHOebGmmdKJ7dAWdHb7BQQ8X29vKwQjytReTO/0JjDCtcR+z5w1q8pUUjURjvttwQgBGs+f0aNHP1/TXC9co4R3jBZjdF6NwYg4Js89psZ6U+qqt5GqUmkpx1ZZOW8EDtyOtUi6dusGPXE+Esa+SST8jIjAsOHD5Xg/FefE92LMjDbZsWOHjP5SPcfZLpXrjzVuaEOeR1riOWtg0SZVyd8NjDwXYZ9HYj7vX7yIe/4BuOPkgtu2drh56ixuGB3B1Z3aKFmzCXkLliF5wh+I+H04XDv8hjOa5WBk90+NsfFf9bHqxwbYXb8JbJo2g4NQxyZaON9EE07iMUC9JZyFnmnaHCaNNGGr1QaRXfui4MBhPLxShIc3M/DwRgjuFR3H3QJD3M7Txc3sHbiesQlX09YhOXQJ/Gxn4oj2ZKycNxLjR/TFoL5d0Kd7O/Tu1g69urZFt06tZTTImMFdsGBaH+zfPhIpAQtx6/JK3Ly0DEf3Dsfw/owQaYnOHVuga8dW6N65FX7r2lrq7706YtSQnti4ZAQsDkxHjOds5McsQknSSlxJXo2ryWtQdnkNriWtxfXkdbhf6o0/79/B3UvxyD9ujPC+g3BeqzUON2gqbNACbhqtZaQIwZBdY01pD7sKMKLdoAkWff8L1v+rAfb83AQHGmrBrFk7uHXogYh+Q5E6YRryl65C6dZduK5vhBvGJrhlbo1b5x1wx8MTd4OD8EBcUx5fKcXTN1wTlY5bOvEZqaHUrXbRSC58kUL8XeT2g8dIKrgOz4R8HL+QLAtU0+FO567yOMvMQmTUA+9kd4rJkcCCd+W/Tpiqa/GZF23URFmkm3feqzrIGX1BgHEmOPWV7V1jX1zDq5Kcq3dwTIxtw7mIV/Y1DUyWdSkco7Kh6xwvx155m5oo01vRMU9hzYgLlwpxwPOSLDqvuh3rftwVY3qTEK5EZZbKVF+q+1M5JjrbuU1VQge6e3weDNwSX9m3qoL5VQnXHuHZfs+Lr7TBueDaYfoqpThFZ7+y3dsqAVdAUtFLaa4IfZhurPLxl50NQUQVtW1UhdEuOmJO11qFv7Qv1VH0k/CEYOimmCemHOOcVN7ubZVpyS7lX5P2PuR9WZ4zqu8f9Lr0xnOGQlvy/CK4Ud2fesj7kkwTdvXfDkauPpQOvsKMbOQFuyHX8yzy/O2Qp/BBblQE8tPzxHYPkV+Yg4v+uxB4rB2CjzVHrJUWMnyai+06Ie7CdDh7WsM5vBAXcx+guCQTpTkuKEg6ggifjTi1bzi2LuuH1XMHQ3/zWPg67UROdiRKr5ai5NotlN3+E1nZxXA4bYztM4Ziz+zhOL1nBexNDOFsrgfbk/NgtG80VutOwozdEzBfZwoOWm1CoP8+xAbr41KMnfjCcgnFpYUoYsH0kluyBoWMYCm7L+9eL7l6FQUFSYgJPYUjerMwf/oALJjRB3vXDYar+VJkxRvgeu5plOQHIyktH+YOMeILhxHOGQ1HmGln+B3pCme99nDUbg277Q2gsF2HvPwSYbsHSL+ciUvePkiyt0CK5UEkHtmOyKPaSAxSIKfgRnmtkapsX0P9XwYjvBO/7wJbDFpqD6ZT6jzdQo6NbdCp3XGapUwRtfFoKNLzXtxtx8iFk8IWg5Y6SLhSVdtKVYKR5fv8cCn9xR2Bpdfv47BNnHR4t510Vh638x+Wcoy959mKfW0lRKCDmbU2CAouROQ9j9xghISlRzJGrnJC+8lmcl+mbmLRcYIWwghlDQo68Vk8fvRqJ7SZcBatJ57FuoPBuH3vhQ15Z0P4pWKsNAxEH3F8aQOh7BeLvRtZxeLu/ZcvOIQM5fU6ygEGoxv+CjDClGcHbeJlmqkX8kymsmKft4j5GbfOVcyHnawbQwDUcYo5hq9wqhKMlKfSspYRHf0X22G/VYw8X5VCh2BoYjGWi7ER+pSvCUsZYTR6jQtOu1yWkTWqvxdfBSM2Mm1Z3/k20n4cL+eIRd7lXM2wkHCiq5jvbcdCkZJTnouawvRlx+0SMXyl0/N54PjsA9JfSpPGIvnnfdMlcPlVtNlZ2Ipt8/h/bPeCc1CmBDxK+QhG/r1KR/9yQ/HlQox/mXjk8/8m5/8r/TNSVLndh1Yel8erSstt9O/px0d9Wf9uYISRIuHROTjvchFLt7hArbE+1JoIbcToBgPUUkIRTQMJSRr+qgOFWyvcSamFa5c+RXJgC2RFfIHcsNp4GMZaIuVg5J5HE9w42AC56t8jv9E/hX6HPKG5Db9DdoPvkP7LP5H8y7e4+NN3SPjmK0T/6/8Q2LA+vLS04DxoICyXLcaeLRsxa94ijJ84GdOnTcGUyVNkzv5Ro0bJFCsDBw6Qjtt58+fJVCU7du2Btq4BduzcIdPJ6OgZ4NQpUzjY28PS0ko8PwVrK2u4uLrA1u6chCIOp47Bp01LBNb6FKGffo2oT+oiXujFT+si+dN6SPn0G6R++q3Qb5Cs9jWyB32Fh64EI5+LX9S18DiEYKSWsIMaFM7N4XluMAqivsbNJDXkx3yDRh13CXvqSTBSR8sAX7faJyNvCJvUNAzxVUtDjBafozdv3cWjKubnbfR95OLFi9LBpnSuSmfk2rUoyH+Rkup9hc5C1oZgyh06/eg4ZbodOv6ZxuhdhE7X/gMGyLu72R6dyCz6rGqPtwEjFN6xPWPmTHz2+Ys6CT/88IOEBGyfxZ95rLDwcJmCVCk1BSO8s50puljEndvTOUt7s0YDI3XoPGb6JKXK10IJferVq4cvRF84T0z7xegV1egYpdQEjBA4sO4B54Xbcv453gEDB8r/c3xMW/XvAiM85hBxPtPeVEaE2Ts4VLxbLrQh4afSsU3H9axZs2TEzbtKdHQ0+vbrV742RZu8w59O65qm5+I69xfrkm2xHc4VHdxMk8Q0WzWRdwEjXK+sj1NdmrW3FZ5DbwtGKIzU4LnMc1o5btbEYd0Mpo/idZeQsUZgRMw/1zzT41W1bU1FFYzwnPhSPBICswB98+bNJZSg8rxjKjVuw7VMm/4xY4aEHW+zHgiKbGxs0K4iaojnE+EFo5EaNW78yjkuVfzvZ9EXXgu4rnls2mnL1q0vpQZUlb8tGBHXg2fCjs+Enehkf/ZA6P0H+FOc1w/FPF9XBCP3lAkSV65GwPAxcGjfFRbN2uJk4xY40kALhvXVsfeXxtjasAn0G6tLMGLbpBmsm2jBtqkWnMRrb/UW4rE5zJtoYn+DJjgh/hfcsTvStmzFtYhA3MoKw50SX9zOP4rbeQa4laeLG1k7cC11A0qTVqEoYan4TjMfTqcmYu/aoZg58XcM+b0buv3aCl06tECX9i3QvVMr9O/ZHmOHdMbiP/ri4K4xSAlcJD73V+HG5RU4rjMCowd1RK+uYh+CkQ4t8Wu75ujcvrkELCMHdcOsCf1gvGsIQs+NxmXP8cgImoSskCnICZ2G/LA/UBQ5G6Xxi1CWtAZ3i90l1LniYIvkVSvg+2s3nBHj3Ve/ESzE2F3EmD2aNIejsMW5xlo4Jx5pF3v1ZjBqpI5FPzXEzp8bY7+w35GGWjBp0kKm0nJo3xkBw0YiefdOFNnZ4nZCHB4VF+HZPfHb/MEDPOMc8TP1yRM5b2+6ntMHwt/IhBg37j18rnS8Mx3Q+wj9G2yDDmI66tnmTZVjUPn65v2H8n1GQyhTEL1OCAdU26iJsg/sj2rKIB6Pr3nHfeXtlREa1QmLbSvHVnlf/p/tsg06pSuPvabK/ilNwz5zHIQ6dL6rbsfjvsGEUtgGbcntVfdXtsEsHdXNBf+vHFflfZU+uDdJ+dorH0PlNjjWymuBx6u83dsqj0F7qabmKh//01eOz3lSAqjqhH3jOVPVvLOfPA6/s/IY3LYqG7+t8iZv9vP5fFd6n/+rbp5URdmXqtY523ibc68qef9UWkzzVHwLOTHRSDbVxyX9xUgyWo2k/RuRbGWC3NR85BZkIs5rCwKOtkHoqea47KCFolAtXI3RRKRjF+jqr8R8XU8ccslAVGoZ8kuu4eq1YqSnBuCQ9kwM7dMXnTtOw4gRa7Bx/Wact9ZDbKQ50jODkF+YgYyMFAT5OMDWRAcOZjvh46IPH3c9nLfTwTGrI9CzssGmM2ew/KgO1p06AH0XT5z0C4SFjyPcLpxGZLQZUtK9kZ0Xh5yCDOQV5ldoJjJzopGYaA8P10PYZ6iHqbN34tcec9G+XT/MnjQKbg5nUFCYgpKyUsSml+CIXSJGLzTBxCmzcXRjF3gbNoeLTms47m0FJ4KRnY0RZL0cWVmZyE7OQYLlKSQc3o7kEzuE3VYi0XA9kr08xBfQqygoe4SCDxAtQv1fBiNUOnDpfKfjm87yfgvOy7vumV6JBcBn7PDFtuMRLxUU58XOKTAdY9Y4o/1k8yrbVWp5Kq1zssh4YtoL8npPXEguRORimYG/jPIgJGCh8S5C+ZxO9d5if475NzHm9YdDkFHwAs7kFt+WUSu9552X/SdM6SuU+/76hzV2nIxETsmLO3byxfOF2n5oM9EMfRbY4ZTzy3dmXb3xAAfPxUp70IZ0rhN0sL1W489g2jYPZIvzVVUkGNkX8BeCkfK5+W2OrSySr0ydpRRGbuw4ESbbo526iT6z3xxDx6nmEixUB0a4XccpZjIKxN4/46XaIoy0YHQOIQttwX72mFUOywidOGeRl0vED7wXX5aqAiPUctuUgxWOp9/C8xiywh5j1zqJ9eWOWbt8sM8yTqYrU36C3xI2O+eTiomib4Q3tOtCnQsyMka1tkiCWJNLJeQhvCmfMyrhC9fPlqMhSMp6sW4/gpF/r8ooCEOlkz9UOp3/W5z+yn6sPRiODYfDsf5QGNYcCMGq/VVv/yF1mWG5E37twTBsOhqBLcciscU4AhuPhIs+hIptPsKR/4T+3cAInj6BhV0sPm2qj69bG6F2M0OoCSUMkVBEk3DEAJ81M4BaYyOMn74Et5M/k47/guh/IclfEwWRashU1MGDsC+AiK/wSPEj7nk0Rdm+Rsj96lsUfF4PhV98jfwvv0beF3WR/UU9ZIjHVPE66bMvENm1K44tXIitC5dg7eKlMDhghO062pg4eaq803b8hPHyjlo6QJVKB+D48eMxb958bNmyufzOW6MD0DM8gAMHDuCYsTHOnj0j05HQEU5HIx1W7u6usLO3hamNOZxOHIV/8+YIqV0HkV99ibivv8LFr0WfvhZ9q1sXGeIxq249ZIrnmeIx/R91kTf8awlGngZ+BoSoyYiRy961cNlPDbFeP8HJfDRywr7BtYtquHrxH/j19w34rrkePtXSQy11fbTvo4eGXQiZKgBJYwM06XUMRSXX8fhR1XP0Jn0fYRqhDZs2SQcbHZd0DjNVGR38Nb3L/XXCu60XL1lSXrOjVi15d/6UKVPeqf4CHajHT5xAUw0N6dBnFAVTc7GQtGp6qbcFI3QyM0qGzls6GenMpNJJyX0ISlasXCmLg6tKTcEIiykvW7ZM2oDb00nL49ARTGdodcr3ZZ8qYAf3k8XrxfgqS03ACIWggWOnU5g2otKJyygMRqUwPR3tSyfvXwlGuI5PnjwpQQLngO2wjlBgYGDFFuXCdFX7DA2fR7lwfCwy7uHhUeX43iSMaCC4oHNaOU7W3HF0dKzYomaSnJIiHda0Pdf5t2Kdc85V64O8jbwPGHmXc0pVOBc1ASM8l3iujRNrktsq1wDTQTEqjPOqqaX1zmCEKdbeV5RghOcR+/GtsNWixYvlNYOQlbVDqKy9wnXOtcA5JKxgnZjgoKCXri3VCc8nRhsRDPE4ynNcCTyqU46Z23BbvqYNmTKO15iq5G8LRoQ8FZ9zj27ewJ3sTJSFh6HQzh5Fp86i2PAQirbvRs7iFUieMBXhfQfDq31XnGvWFscbNYP+T02w68eG2PJjA2z4pSF2NWiM4w01ZDopc4KRJoweaQ6Xpqyt0RzW4rWxeM9EvQU8W3dE9KQpyNTbi7RzBsgO0kPZ5W24zuLryWtQmrgMxbELUBg5B/nhM5ETMh2RThPgeHwUjLYOxco5/TBheHeMGNBF1gxhaixGjIwY8Cumj/0Nm5YOhpPpLPjZLoCr2WxsXTEYowZ2Qq9urCnSSm4/sE9HjBncFTPHi+0X9cMJ7aHwPjMSF93GINV3HDICJ4jvUZOQo5iCvNBpKIqYhdK4RbiWvBY5F7Rx0eQAUjeuQ/SYcbBv1R5m6s1xSoz7XFMxbvHcVYzbvklzWIn/mTfWknY52UgDe+o3xuKfG2CjsNveHxvB8JemOEFwIuzqLewb2XcQUv+Yhbw161GyVw9FB46i+KwVSsQ19VpMFO4V5OHxrRt4xuvrs//M99mP8lE+yv8f8mHASNkj5BdcR7KzHULWTceFad0RMLU7FCsmICXQD1mZiYh224CAo60RcaYZ0ty0cCWmGcriNBFm0woblo1B55H6GLHCDjqWsfCNKEJxyUMUlZbi8H599Ow+D5ott6BzbyMMGmWA2Qt3YfseHRw+fhjm587AxsEMlnancNr6OE5Ym+DoeXMcsLWEtrUdttoosMsxDvvtHHDC6iDO2B3DSQ9XGHjFYq97PAwcfXDE0Qamrraw9DiP817nYS/UzsMGNs5WMLE+DZ1DB7FskwHGzz2EvuNOoH0vfXTqvhKrV+9EeHQC0nOvwS/uCo77l2CuYSBaDdmLYSPGwXh9J3joNZdAxEmnDZx128BuZxP4my9E6uUYZCXEIsnCECknNyHdZDNST2xHmrMN8rJKZBqywmsPJdCo0u411P9lMMK2pON7lrVMo7XaKAj7reNh65sG77AcBETnQ5FQLJ3gLJyt/EFKWukTloUJ651lyqaq2laqEozM3OmFoNj8523QwV128wFCEoqkE36BzgUZ/dFjTjmYoGOZkRtMp0XocVyM+eZd5ZifSdBx9Dzrk4Rg89EQCUmofM7/nXRKRk7JiygIpv/acTwC7adYSIc8x6UqcalXZB9aTzjzkmOfxeVbjDuNIcsdEJFU+hJl/k+DkfMX0vH7Yjs5ByymX16ovrzttwEj7aaYYe5uHyjiCyveLSf3jK5Zqu8v66ZwTEpbUAkdmP7KwT9TFpZXSlVghP1gREj32VYYvcZZ1q0pX1+p8A7NkuuL889i6gRTSqPdffAYjoFZmLrFs6LAvy02HVYgs+BFOC/B2nm/NDEvjmBUEyOeCNKoPD6jn6Zv80JATMHz74O86+H/dzDCiISloj9LDRRYIjVYvn7bSA5llIVqG3zOaIeXt1Ng1f5QaJ+OwXGHJBgL3XsmVtihfH86/1W3/3eqMmJj89EIeZ1wVeTBzj8bh8T1ZP3h8FfG8qGUx6WtaBd9i3hY+6TDOyIfgXHFsq6SqyJX2oqAhGvmIxz59+rfDYw8efwIGeI7T9NextJJX6uZEWprGVboPtRR34U6mgZo2lEfX2oaYs/OCbiVXAvXLtZCXuRPSApogtzwWkgPqo0HIYwY+QoPJRhRR5lBI+R9+w0K6n2Dom/qoVBogdA88TpLaPrXdZH8zbfw2qeNjbo6mLVgAab88Qd27NwOXd09GDZkKMaOn4j9R05gy/adWLJ0MdasWYs1a4WuWYONm7fiwJGTMDpwACdPnMCx48dlTQI64o4cKS+wznoJdDJaWlrKNEb2jnYwtTGDs/EhBGhpILxOHcR+/TUS636NpLp1kVqvLjLq1RP9q4ccobminzkV/c38vC4KR3yFR+5f4FkQU2kxYqQOLnvVxiXf2kj0+Q62pyYiJ7weyhLUcPXyPzFy8mb80kYX37XSgZqGHuq20EOvITr4nACKkTjq+9CwxzGkZ5WKz5Z3qzXyPsLi3oQMvNubjkA68+h03rV7d41S2PBu6rt371brnGaqIzq0CTOUTkctLS2ZKqmmd9MnJiZi2vTp0olIpyDbYm0Z5vBXlbcFIxRGKzD66BMxfqWTkkoHLeuP0GFaWWoCRng8Pz8/9OvbV7bLFDt0gNLeHANtUp0qHd/cnvCBz1u1bg1PT082XHGEcqkpGKGwlggd6txH2R9GyKxfvx6DhwyRr2mHvxKMsN/z5s6VfeDxvhbn3rx5815JC8V15iLaZZ0VOuE5Rha33rRpEwoKCiq2enth+0w/RQczx8g2J4wfX22h7DcJ1zmd+3Soc+5YOL1jx44S3FRec6+TvxMYobBWz7GK6wj7w3lhNA+L2DOaj2NhH//TYITnHufl+x9+kJ8RDyvVpmEEG/vA9zkOnj+EhoZGRm9VjD8rM1NGXLFODsdBVZ5Tqud0ZVXOIeu0cB++biXsz3moat38HcHI00eP8Pj2LdzNzUFZdCRyxWdxsq4uoidORVzfobjUoTfSOvVBRpe+SOveD/FdeiO4Qw84tmwPkybNof1jI2z7F2tl/II1P9XHxp8bQptREA2a4mRjTdgQjIjt7Ju0gJ1QW/H8tHpLnNZohfNaLeHbuQcihw2HYu0YRJtOQUn4QlyJW4Di6NkoCJuGXEKJwAnI9h+PTL9xyBTPL3uPh6/ZaJzSHYGtS4dg+awBmDmhN8YM6YKxw7pg2rju+GP8b1gysz+MdkzB/l3TsXPtBCybMxDTx3bH2KG/YtTgXzFmaGdZi2T9wsHQXTsEVkbDEe08Bsne45DuNx4Z/jzeeGSxDyFTkB82HUWRc0T/FuN68lrEHJ0Ch9G9oBjQH/5deuKMRgtYqLeAvVZrnBePdgRC6q3EYwsJiU400pB22SvsQzst/7mBrM2y44cG0P+lCU6JfVxadYRC2DexSx+kduuLdPGY1rEXLnbui9jfhyNh4WKkiHVf6OGGa7ExuJ+fjyf37pZHjnyUj/JRPspfIO8PRqhlD1F08ymyUvOhOLQPtuN64dyQdnCZ0RfxjgeRlmCHSIfF8D/cEtFmWsj01hIX2+YoiWwGhUU7bF44Am27rUWr3/UxeJEZduvbItL1ArJiE3D8kAkGDNJGu86G6NH/EHoMPo4eI0zRZ+xxDJu+H1OW6WH+VgMs1j6IJQYmmG9gi9mGXphzJAwLTS9hlfVF6Nk64ZzFDngcXQRPofaW23DAwR073NOx3ikHKy0SseREIJYddsCKA2ewwsgYS/UOYc6OQxi/+jgGzTdD3xm26DfNCgMmmaL3iOMYPuEIjIzMEB0SBm8bR2wVfZ5mpED/FdZoMXAbJk6ciDPbO8N7X4tyKKLTFo7a4kNjexP4npqCeIUFUsLtxAegGfJ9TJHrchy5F5xQkJZTXrz+A6XQUur/KhiRTusZ5e2xqPXR8/FQxBchr+QeVHz/L4nyS96jCjAy/i3ACEEAHfzDVznBRNjv2s1XnQFMK+cVloMD1nFYoO2LgYvtJDSgo58O/j7zbeGiyMHDJ8qOPZM1T5KybiAutQwJaULTKzTtKuJTryIt7ybu3n8RBcE0VEaWceg01RKLdHyRnv8idRPFPSQXY9e7SRDD46qOgam+Rqx0gl9UEZSF3ynlYCTwPwJGuLmBeTRaTzSTqcZU+0t9WzCyVN8PsSq1Xx4++lOmoJqyxaP82LNfbpewZMxaZ5i7p8h0ZkqpCoxwLfacZ4O5e31w5HyChBT5Yn29sGDVogpGmKqt30I77D0V+VKRdhaGP2QbJ99jAXnaU9lH2rm7OFcmbfKQNWOUkZAfwcgLLXe6lzveZQon+b+qt1XV5RXRDtxf2Ub5fox0UNlGtKl9JhYe4rxKzr6OS1nX4RGWh12mMf9xp78SUGifjoUioQQ37z1G0bUHcAvJw7bjkVhs8Nf0jeNeJR73WydKEFJw5Z6EzEq58+AJQkR/dp+KxmL94P+ojf5/1L8bGHn48BFu376HwX+cg1oTFglXgSJNd6G2+h581cIAWr/qo+mvutDdPR4ldPon1kJexHdI9NNEZlgtpAZWgJFwgpF/STByTb8hCr75FkX1vkHxNy+0oAI4EEAkf/UVglcsg97hA1i5ciVWrV6FDRvWwWj/PmzatA5zF8zH5m27sGbdBpmj/dBRExgYGkJPTxd6BgbQNzqAs2fNYG1lBZNTJjA0MsTevXvlHe8HDxyUaVwslFDE/jxMrM3geGQ/gtWbIrzOJ4ir+zUuE4gwIkT0J1NojoQ39ZBf0dd8oXyd83k9lIyoi8cen1eAkdp4ElobyT51kOBbC5f9P4ff+c7Ij/wMV4WNytJHYelGC3ytsQeNOupATV0fak0N0LSLLjr01S2v36KxD9+2O4CQyCw8ffq4ivl5s76PPP1TfA/z8ZGOTzrkpDNdPNLJ7+TkJFPDvI2w9gMd9Uw5U1UhbN5t7SHe79O373Mn4BfiOCwWHVcDRy5BzsFDh+Qd/nQ+sp3vvvsO2tra8m5tVakJGKFTfeXq1dKhzWLXyru86bRk6raoyMiKLV9ITcAIIxO4Fpk6h32hw5XFmQkC6Nx8o4rt2Celo5Wpvo4cPox7d1+ul/YuYIQFq01NTSVs4T5s/+dffpG1Fdq2ayf/xzn7q8AIgRphZvv27eWxqb+I4zM9E4tVVxaOkVFjnCf2jeuIhf0ZEVaTgul0IrOgNqNU2G/ONW28ddu2l2rJ1EjEeHm9kcXy1crBDdcU09PVxMFPhzjB4d8FjFAYwcS6P8q1x/OHzn1GjnA+aWNGI/23gBGm3qt8/hDwuLm7y/ESanEcXBOsGcI0aa9bz4R23uJayvVEmymvIQREVZ7TKsqoND5+Kbbn+Gkrjn/b1q14UAU4/juCkTu52ch1sUPCzl1QTJ2JwDETETxwOEK79UPkr70R06Enotv3QET77gjp0B2B7bvBt10XeLT5FU4tO+CcZhsJSPY30MCOXxpj3U8NseqH+kIbYPOPjWDRWAue6i1lvQ0nQgL1FjhXUWvkUEN1mGq0gH3HTnBbNAChJyeiSIKRhRVgZDryFJMlGMkKGI8MatBEpAVMxCWvCQixGw9Xk7GwNBoNU/1RsD40Bk6nJsDXaiosDkzAkT3jccpgCk7qT8GRvRPF8/GwOjQWLqfGwf74GJw2GI7T+sPF/iPhbTYGUU7jkHJhPNL9K44lNDNoArIVk5AbMhX5YTNQHDkXV+KX4EbyGoQeGAvTAe1h3bEdzDRbwUiMx6xJM3hotoadRkupFzTaiHG3FDbSwo4fG2PV9w2w+sf62PBzQ2yvz9oiGjhDYNSsHZxadYRn2864IOwb1K4bQoStaXfaP7pjT0R17oOQXgMQPHgkAsZOhmLaLMRv2YGrEeF4dOPlyMmP8lE+ykf5UPJhwAi17CEKrj5EnL8CTts3wXrRTLjtWIx45zVIVmxApN0kBBq3QaxFM2SLH7JX4pqhIEQLgafbYevCUfj1t3Vo3XMXuo02xB+TNsNs6XIoDhrg8E5tDBq8F227GOC3/gfQe+hRDJxwAuPmnsLIeWcweL4lhq88j9GbnDBulwcm6/phhlEw5h6NxCLTBGyyCoKp9R54HJ0Al3WD4bR6EJwOTMMxq6PY5RKHDY4ZWGV1EYtNozHfOBSz9gdgqp4Pxou2hm90xqi1dpiyzgYjFlhhwHQzDJh4Cr2GG2PY+IPQ3m4ER0MdGP0xHaNHrkDHGSbQHLgbTX5bjZkzJuG8fhf4H2wJZ922cNzbRqbTctZuBj/TAQhzWYRoz23ICrdHUaw/iuIUKExLQ2HJ3fIonKps/B76vwpG6HSnztzhA2uvVGQX3XzJSaeUx0+eSce6fK/iiyWfe4dly8iBdm9IpUWVMGCeLVj02z8qH/cevJp3kBEAmYW34KnIxjbjMFmInfUimKqLNTP8YwqfO9T5w5gRJ+W5+8q7pap8r/KPZ9ZFOWAdj07TrLBinx/yS15Oi3XeLwNDljvJVF5KeKFUwh9Gs/hFFUp7KOU/CUYePX6GPSYRsl4KU42p9pf6OjDCeeCxWZtlpWEAEtNe5LtmDkMWcmeaNAk2KrXN/rDOyFnX5Jf6UxmMsH4Nt529ywdOYjw5RbdeydHJERNWEMawXkr5f8odxA4BWRLOdBDjYEovA/OYlwqvF1y5A0PLaPRZUJ6GTbWPhBLsw8RNHhJ4KWHWRzCiwLYTUTCyTsQBm4s4aEu9BJ2zcVh3KFzCkar3K1elo37bSdHGuYTyNoTycc/pWKw9GCqBCKED4YO5e6o4z+7K85RaJK5TxxySJIj5q6Iy3kY5DkbK6JnHynOVwmtaQGwRdphEYbF4r6r93kd5TNpF52wsAmOLceP2I3mtUgqfsw90yO85FY1FegQjVbf1Uf8a/buBkUePHuLa9dvoN9Ecak32vQAjGjr4pOkmqGnq44c2+mjYTh8anbdh+7ZtKEnqiqvxaiiK/hRZYV8iQ/EJkgPq4EHoF0D4lxKM3PdUxzW9hij85jsUf1MPJd98+1wL630jo0YyhSZ/+SXiNdRhe/wItu3ehdWr10in58xZM6BvoI0DBw2xZ+9ubNmyRd61q7dvPw4fOQoTk5MwPWUKcwsz6cTj3b8EItra4juh2I6RI2bm5jKVi6u7GxydHWBqYwHng0ZQNG6MqDp1kPj110iu9zXS69VFdr16yGVEi3hkZEvRt4Q436K4Auow4oUpwa6MqIc/PSsiRkJri7HWQYSTGhJ9ayElsBZywuqgIJppxmojL+Mcpq1wQu3Ge6DeSUfYVF+mJqvd1ADdB+rgXx3KC9rXUjfAtn3+ePrnvx+MUFj0esWKFdJZSAcrnYH/J57Pmz9fRmdU/h5UWe4/eCBTDxFyMOVUUnJylfvQwbl8+fLnjlNGZ7CoOOe1rFKaqqqETktGXTCyg0547s92OnTsCCdn51eOWRMwQuf8YbGGNDQ1nzv3CRXo1N64aVOV9TxqAkYIXhjVwPa4LR2arVu3xqBBg2TqssGDB1erfJ/apm1b1BX7c47oLKct6fBVlXcBIxTaau68edKZS8cx+8d0QFRpa9FWTcBID7Gtu7t7xRbVC9cv02VNmDhRplejk5ftdOnSRYK5qtY3ozKYLo/1GtgvpcOdjmLWJCGke5Ow3QtiLTElGcfKdnhs2thGrI/3EYK+8WI8tCPb5Xg4BwRj1yvBu+qETm51dfUagxHOPc/Z9xHa5l3ACK8DvOYSpnHdUb/97juZOo5OftqB9XRqAkZWr1lTbZ2NmkhVYOTgwYNVgjRuu2HDBvwo1pQSjjCKjhFvN66/fDOcqhDMsjYN1yJtxmM1FXM4dOhQec2q6txWKs9vbtOla9fn5y7r7EwVazqn0jlOqQqMMPqOc/DfKndyMpHrZIuIxUvg3bkXvDv0QECH3xBBKNKtH+J79Ees0GihUT0HIGrgCIQPG43AfkPg2rknzLTa4liT5jBsoIFdvzTB+h8bYsn//YzF//cL1v7QABaNNOGp0RLOGq3gqN4KDuotJRw520QLBvUbw7B+ExhracJubh+EnpyAwrCFKCUYiZqjAkYmIitgwnMwkhk8Cdni/+kBU3DZeyqinKeKz/vpSPabjdywBWL/pUj0XoBA2znws54NH8tZ8LKYiVDH2bjkOxd5YfOQqZiNWLdpCLOfKHQ8knwnIiNYHEcoYUhGoDgWgYx4nSOOxTRaBeEzRL/mSTByM3k1FEajcKxPaxxqoSUjQQwbNMHZxppwIxThOMWjl0ZrMe6WOC3Gu/mHhlj43c9Y/sMv2PBTQ2GvpjASdjvRpAWsWHi9Sy8ohoxE2IBhiOgzWNo7Rtg9rscAOQ+cj5BOveDXvgc82nWDb++BCF+4BKUhCglG3vSd4KN8lI/yUd5FPhwYEVp0/RGycq4gPiQWkT7BSFBcQHLQMiT7DEWiy1hEneuHGOuWyA7QFD9qtZAbpAW/EwQjo9G9z3q077MH3Ufuw5iBi7H1tx44Oro/9ixYIL6470K7rvvQrd8B/D7MCPMW7MLBAwbYrn8SY1eex8Blrhi23hOjt/tignYA/jBSYM7hCCwxiYCB9Tn4Oc6E4tBAOC8eCPflgxFweDxsbNZBx8EX688nYZVlHBaZRmOecSRm7A/FJD0FRu4IwqhNrlildxbGpsZYuckAw6YfQb9xpug53BhDxhph+/JNOD59FDZ0aoMe7cfglz478GPntWjSYyWWLZ2EC6a/Isq8OTwMxYeFdmt4Gv2KMPMeiHP8DaG2faFwWIb0y+EoyitCcUEpikpv/yVQhPq/CEbonGf6LDqIeed/8dWX72qhA9ojNBcWHskwcbiIM66XkZr74sdvTcEIlVCAsGOZQQDO+6bJPqvWi1AKAUZiWhk2Hg4RfTyH1hPOSjASHK/yg0nsxg93/lUt5WCEjq0nf/4pn1+5/kA61ztOs8JqI38UijWjKja+6Ri01BGsh1E9GCl4JzBi5ZGCMVWCESss0buAuJSSGoORew+fYufJcLSdZC7bUu0v9W3ASLvJZ4UtAnAp/cWdfYzWsPBIEuN1rBKMMGJk9Oo3g5FO4vhcH+d9U1Gmsh2lUKwvn/A8WHpyfSUK26chOef68zRld1XByBRzDFxqDyPLWLD2iVIYPbLPIgp9F51DY68AAP/0SURBVL4GjGz8CEaUSif76v0hsrZOVPIVJGVfr9Ab8tzaf+6i7Gd1UQr8P9/fcCQc5y5kIjHzGi5nlbfBaBCuM0KX8vRawTIywjkoB/fuv7hOEYCZe6bJvhASVHWcf4eqgpHEirVPMMcoDglG9D8sGOF4ZbSI+Iy09k7HFaaNq5BS8bkSlXQFgdGFMlrELiBb1hxhirKq2vqof53+3cDI0yePcSmpEI26H5HFwFlXhGDkkyabUUeTUQ37oPmrHr5ppYevm+3E2o0Hcb3EHVcSv0ZBVC1kR6ghTVEHKRKMMJXW5+URI97quKHTEEXffIeSb75BqdCSb8uVkIERGJn16iK5bj3Ef/oJFKNG4sip45g5e7asazBaKAut79y5HUYHjXDE+BCMjxvj2AljmJiehOnpUzA5dVKmgTI2PlaeNuuU+N9pU5w8cwpnbK1h7mQHa1dHnBNqamcFNyN9hDVsiLhPPsElcew02YcXQKRI9LFY9rGe7Cf7fEX2nWCnHoq/+BZlI7/GU68vgKDPgLBauKf4EuYHfkacpxpSguogO7QWCqPUkB03HKkZJWjS6yjUGumgSQdtfNVcD7U09SVsqtdKF72H6OETYWtGkjCVWVpmMf58h3Ra7yt0DtIRyjv2lc5tOuZYLJh3bDNFVXWFhxkJwTusWQuGDlCm0qHTurT0RS04pdCZa2llJVNT1apTRzodeSxGF5w+c+a1qbt4B39oaKisNfP9998/d2TT+bhk6VJkZmVVbPlCagJGGNFCRzlBxSdiW6Ud6HBkNFJV468JGGEkDQuZ04FNx+wv9etj3bp1cnvCHj5Wp34XLiAoKAg7du5EI2Ff7s9oGTpUmQJMVd4VjHAd0S6ss0KnNAvR07YEJWyDbdUEjPzWsyfcPTwqtqharl2/DmcXF5kWjYWwuT/nlICEKZhSU1MrtnxZOHcc94gRI54fk31lG0wBdvTo0dfCEUZBhYSEyOgGOrGVa4NjJQxknZD3kdt37kjYRwjA+WYf6eTn+jAX51lV54aqsJA8gcA///nPcge7sOdSscZVC8xXBUZ4/s2YOfOVlHI1Fa6FdwEjFELRhYsW4f9EXzjuz8W8cG6ofF1TMLJ27dp3SpFWWaoCI7xOEbJVFq4PQrmevXrJPtO2XCPDhw9HqFg31QlrCBHw8dyjzQiqmKaNtUt4/lZ1bqtqmLie8DOM61hpd9bPqQowVgYj7Tt0wNmzZz/I58FfJU/u3cH9wjykHzVG5KTpiBwyBjEDRyFRPCYPG4v0EeORO3oKCsb/geKpc1C6dhOKdu1F9PzFsOk/BFsbqGPNjw2xkhEiPzXCJvF81f/9jA3f14e2eH2ukSacmzaHpVBboU5NWsBePJo31cL+Rk2h06AJtJuqw3Zub0SaMGJk0QswEjoduSpgJL0igiMrmDU/JiM3ZDryw2YhP2Ku+N6zACVxS1CWuAzXL61A2cWVuJqwElekrkBp/HJckbpMFk8vjpmP/Mi5yA2bgWzFVGQppshaIpmKicggGOGxnoMR1heZjoLwmSiKmofSBIKRlQjdPxrH+7WDbnNNOY7jjdRh3lgTdk2ayTRadupizBotJAg637gZdIRt1gjbrBO22fivhtj0s/gsF3ZbLZ7vqq+O8wOHIWXTFuStXIfi+ctQPHk2CsZOR86oyXIekoaORfzA0YgS8xMuNH7VWmRZmONeQf7HVFof5aN8lL9MPigYKbx6H0VMq1X2GIXX/kRhaTHSI5Yhzq4tYs7/jgTn4Uh06YuswE7ig6AFsv3UEXCsNXYuHoGe/dajUz9t9BqzH5MGL8dK8UNibbumWDNpIgYO2IH2XQzRtc9B9B+ig/VLFsDXdgWCfA5gz8GzGLXcEkNXOWPkJneM330B0/Yp8MfBKCwwDsV+yxOIchmFyCMD4bxwGDyWD0boiVHwdFoIPTsXrLC4hCVn4jD/eBRmHgzFVIMgCVem7HLCloNmcHE5DIXnNuzZuhQjJ+ujz5jT6DnMGEPGGGLd3GXYNaALlrXURM8O4/Dzb5slGFHvuQpbNo/HJa/2yPHTQIRFe4RaDsVl7yXiA2keEpx6we94WwSdWyy+yCTJ1FlFstD6XwNFqP9rYKSnUN7N32+BHbRPRyJTpaA5ozbiU0txyCYOM3Z6Y8QqJwxeaoeJG10RGPPiy/C7gBEljKGznzU+DtvGwyMkRzomr9969QuhV1gupm7xQItxZ2SdDxkxovw9LB5Lr92DqyILFu5JsPJMhnV16pUMW58UnHK8iHl7fdFuijlWGfkju/DFuCl0oI9Z5yYd5q+k0pp4VoKCoLgiPHlTKq39L4MR1uGw8U7FuHWuVYKRxbq+MpVVTcHI7Qd/YsfJcGn/dwYjk85ihYH/SxEjPL6dXxrGb3CtFowwmsTCPVmmJ1OKEoxwfbHPrCuz2yQcBaUvCuATTLCWi5FVHObu9sWo1WJ9LbHDPO0L8InIw5MK6FQZjAxYbAd9s2hxPr5oi5Bkv1WsLOZeFRjh/yZt9oCnWEdPKoDL/+9ghIW9HcV6uH3vZSfL7fvix2Sw+EG/vzzio+r9WVMkGPrmcUhIu/YKkmT9nT2n46RDf8m+8jRQZ91SxXl2B4+e/CmhSE7xHRjb/ZdGjDx6Iq8xO07+NWCEwGir+KwMjCmS5zodRLxuM32Xnlk8dorjMvXYLlPWYal+Hj7qX6d/NzAifuXCxCIKdTRYZJ11L4xQW2OvTKPF6IbPm+mjTVdGO+hCrYkueg7aiIuJybiVtxz5EWrIClVDuqIWol0/RZnfV0DkP/Ao+Afc81HHjb0NUfztdxWAoR5KK4BDsXjM/6ZuBRipi8Qvv0LUF1/Aa81y7DYykEVnmQ510qTJWLxoETZu3Ihdu3fBYJ8+jIz24cBBIxgY6MPQ0BDHjh2HhaUFzM9b47StBUxOn8BJ8b7p9i2wXLIQttOmwnHUKPj274eIn35Cwj8+k8dklEiu6Fd5/ZNvJPhQApyron9l4v/XxP+ui9d8vMr3v/gW1yUY+RwI/geeibE/i/0BQV46cDARbQbXEvaohYKourh5JRhGJlFQa7RL2E0HP7TWRoP2woYa+qhNOKK+D1o9dNC6F+uMCLs30ccuowC8Szqt9xVeR+hQJ2CgQ5OOQzrD6RBs0KiRvFudkTd0uBJe0LHL6A+CAdZwGT5ihIxkUDrzmGOfaWeqKlackZmJpaI9ppdROhzpkGaEAVMn0TnIY9y8dUs6LW/evImMjAxYWVtjxqxZEigwUkTpzJaFsquJLKgJGKHQWUtYUe/bb6UNuP3kyZMREx1dscXL8rZghMeysrJ6nmKHjkyO18vbu2KLtxNFSAgGDhokx0KwxFRLBEqq6c7eFYxQ6DxmXQ86dGsLG3NemMKrJmCESuczo3iOGBvjolgzXDeMYrgolI9hoaEywkdPXx9Dhg6VDn2uBR6Dj5xTzhGhW3XCFFt0bGtqaj5fR8pHRpvoGxhIkEZAwjXEtXT9+nVkivXHtUyAwHRhnAvuw34z5dM5G5sPctc9QRivY7Qhx8X26cSms519I9jhOcSaFuxXUVEREoRtHBwdJRygo1sCArFemDLsTWCEY2B0BguFs2g+ba60e3WakJAglTZhxJRSeC69KxhhKic7cXyuFfaf/eJapB1og7cFIzz/eI0gWOA5RehQ1RgqK8fD857zrrreawJGKPmM8BJ9+U6sTc4fbcxaNkzR+FDlfFMKo9k8vbzQUZxrHDNtRqjK9VQToV0GVKTxYhvs5/YdO15JaagKRrjumbptz549iBT/57xfvHixevskJck19++WZ8JGT+7fxY34eBQ7u6LYxg7FljYotbLB1XPncU28vnXeEXcdXHDPxQM3nZyRf/o0fKbPxKlO3aHXSBN76jfFzp8bY8uPDbGJgOSH+tjzUyPsr68Oy8ZasGvaTNYasWmiBRvxmum1WIT8uHg83EgDhzWbwX5ef4Sa/IHMsPXIiduArKjVQlciM3IFMiNWIj1iFVIjVgtdhbTIlciIWoUM8ZgpNCtmDbJjxX4x65ATvQ65UeuQH7cJBYnbUHBxJ/ITxdqO24zc2I3i/fXIihRtR64S7a+R+2dELBftL0caVbxODV+JlNBVSAkXxwsXxwtfgbRQoSGiH2GrxT7iGKIthcFEmP/eEYdaNsdBMQ5TjkvY43RDDTlOwhEbwhE+Nm6GA78IOxGIfF9f2Km+tNcOYbe94v96DdRh3qsvghctRu6xE7jj4o57jm64Y+cs7X9dzMNVa1uUiLkpsrJFoXh9JSAQN8Vny+NKqedeJ4/Eb+VbDx7hcv51eCXkwzY8Eyb+yTDyuIh97omv6LELybBUpMEhKhu+lwoQm30FJTer/wzgb/Hrdx8iuegGQlJL4ByTg9NBKTjodQmGKu0e8LyEk+K49pFZCEwuwsW8ayi99UD2T+kzqU4Ckope6qNSTwUkI/fqC1/C+wh9C/cePkH2lduIzCiFZ0KetMMh78sv2crIIxGHfS7DOjQdPon5iMm6gryyu9KXprwhtDq5cvsBojOvwDok/aVxUK1DM6T9aMuaSmz2VZzwS5Y2Vm3zkPclhKaJ74rCzo8r/QbKK7sj7ae6/dsoj3MuLAMe8XmIzynDzfsPpV/gdZJceEP0rer1Rlu/rXAMnG//pEI5B1W1R90vjsU1k3/t7hv7piqJuWVVtqdUjj08vQQlN+6/ds3evPcQ58V5VlUbTtHZcp29Se48fCzPKeeY7CrbUappYApixPxzjj+kfFgwQr36QIKR4utPUFiUieSg+Qg5pY5A49aIPt8Xyb6jkRY4GNmKzkjzboWAE22hvWwI+vRfjU5996DnqP34Y9hqrG/fASvaNcGyCePR//ftaN9pH7r0Ooj+g/Zg/bxJuGA5DSWph+DnY4oVOw5j0gYbTNvpjIVGF7DyWDCWHAvDQuMw7DQ1g6fVRCgODILrwsFwXtwb/kcHwcluBXZbOWPZ6XisNYvGZosIrD0VirmGvpi0zQ7Ldh+Ai+tRFKWeQoTHSuxaPQ2jxu9B79Gm6DnkKIaM2ofFfyzEsl4dMK9dWwzpvwgtRhihUc8t0Oq1Ent3jhE/UtuhJFwdqd7dkBO+CCXJB5GhWA//Y7/BcU9z+J+ZjbTk+PIoEaGEF1Xa9APo/xoYodOfYGTCBjfY+6fhgTiRKDxfU3JuYNfJcPRdYCPasUTnGVZirBYylZF3+IuQ4HcBI1T2vccsKzAqo9c8G4wXfdh8JARuwZmyZoSq5JXchq5pJNoxImLuOTgEZokvtS8u0slZ1zBnzwU53m6in2z7dSrHPdta1guZv9cHMckvX1jpIF2s7y/Ho6yRodRW405j9GonuY3qZe0VMDL7HFZXgBHlZx0dws5ifIRBrAWihC496bwXdmCNj4S0mqfSuvPgTzlXTDXG8an2l/qmGiNKMLJQx1cW11cKv7AExhRgnravOPbLtTuoLHROUOYYkIE74sNNKUowwvGxTsuoNc6w8UmV41cK02ntPBkh7FBeYJ/aeZolJm5yh5sip0owwnH0W3AeO0+EIUcl/Rnrm5i5JmPwUnt0FWMhkFH2UZnGa+YubwTFFj6fi/+/wYhCghGnoGzcVoniKJdniEy+gp0m1df/oKN+uXjvrHuKTIlVWRiFIsGI2EaCD/G40yRanLfZuJh5TZwTZXItbj8RXZFq6+0c/9yOzuq33b4qVW2DkIKP7wtGXm7z9X3j+7QHU5ZFJpVfdx6La2j4pVLsPR2LBbpB0m60C+38uvaUx3tfm6jq+7antOnb2qMqfbWNqrf7K5XHpv4dwAjTaN25fRfDxXcCtSZ65dEimgb4RH0HamvpSyf+L2310LiDLtSa6gnVwf+12orDR6xx66obciM+RVYIwUgdmBt+inz3z4DIzyUYue+rjuu7G6Ck3ne4Uu8bCRau1CuHD4zKyBevGa3B2h5Jdesi5vPPEfr993DS2QX9owexat1amd5pw/oN2LxlC3bv3gU9PT0Y7jOUabOYlsbynBUsHM7jjI0lThvo4rT4vmrZoiVsf/g/OH35Bbw++RQBtWsjrFYtxNepjaTPv0Sa6AuLqrNuCFNklYjXpRX9KyMEEX27IR5vfPMtbkpVvv4GVz4XjyPr4qk3U2l9LsHInzHf4ebVi7CzWIJoFzXkhamhJFEDeQXpaD7gONQa7oaaug4+1dSGZqe9+ETYt5ZmeeRILU1D9Bysg+/aGgn7G0Czz3FkZJfizxqm1PoQwnZYILp3797PHcx0iPOR6Z/obF4u5oPpZ2h/OghZ8JzOeaVDnPsRWrDeAx3fdBZWJbyDuk+fPi85jXkc1g2hw/rQ4cMShNCpSAfttm3b5J3TLMjN7ZTHYpoaOgOru6O8pmCENjA3N5cRLbxjnYBg165d1UYfvC0YYUQO6+MQMtApy3Hzrvr0jIyKLd5O6DRlQXQ6wOmopVN0zdq10omrlPcBI4/E+N3c3NBLrAFlcXgeoyZghNtyfEw9NGbsWKxevVrWDuK5rHxkHQymDFKm6VIqbV6/QQNs3rz5rZzwF8X80o60B/flsZVtsZbLtGnTpPObUUrnzp2Td9RzHnr06CHHpVx7fGSk086dO6UD/UPIHTHnZ83M0LZ9e7n2lOuWx+IYaS/WxSFYZKF1pv8jmKRdOB5uqwQjPP/YN9WIqspghGMnSGBND84/C54r7V2dLlu2TCojbAgflcLz4F3BCIXrlM58QhDOy7uAEZ7fnCOe94R1BJZVjaGyEiAxZR3XsWqarJqCEQrBJevsKK8dtMPgIUMkwKosBFxG+/fLKDvOB5VpsHg+1kRui/7s2b0bP9F24njsKyMoK6cTU4IRzjn7xiiTgYMHyzFWN+9Mvcf5po0jo6IqWvrPCK+/BCXPxFp7ev++fHwmvo88e/QITx8+wJM7t3H90kWkiHVoN2I0jmm0xIkmzXGscTMcbKiBnT82xLZ/NYDOT42xr746DjXSxJkmWjjXtBnsxKNVY02cJkAQ2xIgmMnIkeawaN4K9nOHwef4EkSFGCI25gBioowQF2uE+PiDiE88grgEY8TEH0dM3BGhh8RzoTFGiI7QR3S0EaLE9hGh+ggL1kVIwF6EhewT83EQ4VFHERp+GAqFERTB+lAE6SA4cI943IsQhR4UIVRd+RgSug+KMLFdyH4EKQ4KPSRUPA/SR8AFHfh77YG/x26pAZ674bptGqz7dsbpVq1h2qQZLIQtTolxGddvCkvxyMgRWzF2K/FIOxxtqIl9P6tLOLL9h/rYKfSATKXVDMa0TcfOsB89GqkE0IUFeHL3Dp7S/uK6IueC8/JAzAv/V8UNDq8T+iEePn6Ckhv3EJdzVUKJBacUGGnkg87bnNBgmTV+WmL5irbdZI8Buh6YeOgC1liGSed5Qm5ZRasvhBCA/iNCk+isKzBTpGK7XTSmGwegxy5naKy2Rf1lVs/bbbLyHDpuccD4g75Ybx2BYxeSEJRc7ry++/Dxa7+j77SPfamPSu2x01nChPcR2okO97I7D5FSdAMOUVnQc4nHAlOFsIM7NNfYosHyF7ZqtOIcmq87j6EGnlh6NgRG7olwi8tFZskt3Lj3ULZVxdcaKUmFNyQwGr7P66VxUAfpeWCPYxzSRTvV7V9ZyufgCY77JUvb0saqbWqJvuu7Jsj5q5z+PCytBL/tdnlp+7fRDuI4w0T/554MBqFRlJh7rrHXjZswQGO1TZXtHfW9XLHVm4VjIBTZZBsp56Cq9qi0w2bbKChSinH7wdvV56NYhaRX2Z5SOXYDYc+ozNf/piS8mXzYr8o25gi7EZC9SYqu34NdZBZmnQissh2l9tztCuMLyUjM+7A1hz48GKEyAuLaI+TnJeGi1ywEHtOA/6HmiDRvi8tuvyE1YBjSA4ci1n0wPE4OgM6KEejffzk69d6JbsONMH3YWmz9tQvWdVTHsonj0a/vVrTtoI9ffzuA/gN3YsPsUfA0HYuS1MNISTCHhaURDI6bwOi0DU7ZucL0vCP2mTljrUkgVho748ihZXDVHwefNWPgtWEYXI3HwuTUemw5ZovNp4Ng7OgF+wtusPG5gH2n7bBs7U7s2DQPob6GKMuxgMJpIXatGIsx47ej98iT+G3QEQweoY9F0+djSa/2mC++uEyYvge9F59Hu5GGaNd/LXZvHQOFQxfEu7ZDkhhzVrD4guK7AMFnRogf3u1gv6sFLpz+A6lJ0Si48uAvS6Gl1L8TGPl9oZ3o2+shgYxamH0Oi3T8oIh/EYXx4OETeIbmYNpWD7SbbIauf1ihqzjer39YYNAye1yIeHHHEz/YvGpSY4Q655xUQoRuMy3RaZqljD5gn+bs8oZLUOZLRJTRCCYOlyQcYJ+P2l3ENZXIkszCm1i1XyGOb4Hm406j/RQLdKhG+V77qebyeHSIj1ztDAf/l3/Yll5/ACPLGAkMyvtVDjAISVqK9mkXwppyKTdaZTDCbVcYBiImueT5XQD8AA2KLcDc3d6yIDi3pT04l7/Nscamwwqk573IXfzvAiPsa4cpZpi5wxN+UfnP4QHXQ0rOdWw/HibbJWRQ1jChs5+2mbfXByEJRXik8qGpBCPsM489c6cn/KNf/IBi2jR3RRbGrXdFm4lnJRThGvtVnEtTtnrCKzwXf1ZE46iCESXAWLs/CMm5vFOqfBt+wATGFMqoIs4ZxyPXmVDajP9beyAIiekvomF4l4lnaN7/t2CEkQgOz8GI+GL35E9h8/IP6ozCWzh0/pJ0zrO/L+9bngqKqbhcFTli7ZVfe55wf/HFm2sm8nIFGDEod2orHeRMr7Xf5qJM1cWICRZp5/9V+1WuyuMpX5cDFkZaMFKFjzWNMmEbdHSz7+XtlD8nfFiiHww9s7gagBEeu7yf3J92Uirb5LFe3adc+R630zdPQHRyxfHEl3rfyHxsOhqBedqB5W1V9K+6tpRjWVYxFu5TDlJe3bayls/Jq/9/Phalfd6yPaVyW2lf2UbFPLFfr7GHqnL/53Ok2g/x/HU2/SuU/aD+HcAIo0XOOyXgy+aG5bUutAxRR32PjBhhtEgdDX207a6DzzV1UEudxcO1UbvpHoyZvB3JsUbIj/oMeRF14GJaG6tmf4lCr29lxMhjZcTILiUYKYcOV8Uj01IRSBQIzan3DTLq1kOK0MSv6yL6H59B0bABnLV34bSNOY6YmeLwyeM4dOQIDh89hKNMl2VqCgu787Bxd4aljRXObt+Ks/37w1K0Z6umBqdateDx6Wfw+/wLKL74EpFffon4r7+WUSIs9p4rlDVOCGgYxcJ+MSqE+gKGfIvbSv32W9zi/8TjtS++wa0RdfHU93M8U7DGiBqeRNXD/RuXkZOTDdvjTZEfpoYH6fVw2twcao0JlPZIMKLWVBf12+/Fj230xOuKqBENA3wrXvccLF5riDlorI+9BwLFvPz7wQjl2rVrMkc+0zXRKad0NNM5x3Q+dL6xBgdhCCEGHdu8s7m2eJ/OQzozGzVqhN27dyMrK0tc08s/ZysL7/bfv3+/rOegdBbXEcpH1jYhmPi1c2fplGTkAZ2N8i7yOuX1J3gcOjaZCol3SFeX5qumYIQSFhYmi63TgcuoDgcHh1fu1lbK24IROkenTpsmawbQlkzfdOjQoRoVCqewUDSLlNPpT8cr22J6rpDQ0Iot3g+MUAiZGKH1s5hrHoPtsA229TZghI5n7kOHLeeIRbcZmcH25KNQrhu2yf5zLrmfjFAR+02aPFlGW1Q3p6rCeZEwr0+f5+uPx2dfCegY/dSseXMZgULgwCgMAhAWuObYuA/XLov3E9YwwqQ6mPcukp6ejnUbNuDn+vXl2mXkB/vIYxO6NRbrmnVmuD41NDTkmlM67uUYKpTngrOz80vnemUwwv0IHwhRuL6UtpZ2r0ZZwJ91NBidR5srhcd5HzDCuQsMCpJ941g41zUFI9yW+xAScR9GilU1BlXl9Ylp9lq2bCkhumrh/ncBIwWFhTKVlwSa4twl5CHwM9i375WIC9ZpItjivHI79oNAt6raRK8Trj8Pd3e0a9fuue0JpX18fF5am0owwvmmrQiRGHlFG1Q377Qjo1643hg19R8Xfu8Xa0WmZqJWvKajvsTfB8naOggdOxkeXXrCVqsNzjZtgSMNNWH4SxMcaKAO40ZaONW0FQzE47b6TXGkMQFIM1g11cKxRhowbNAUto2awVXsd16jJWxZjL15GxhPnYID+wxw/EIQTobFlGtUHExi4nEqNgEnohJgHBaHI6GxOBwag0PhMTgQFo39oZEwDImEXnA49lwIwQ7PYGx1DcAW9yBsdg/GetcgrHH0x4rz3lgudKmtFxbZemCBjTvmW3tgjpU7Zlm4YeZZV8wwdcEfJ50x5agjJhxwwIT99hhvaIexejYYt9sC47eexoSNxzFh7SFMWGmANSNn4GCbTjit0Qo2TVrASb01zjdtKeunnBDjPinUSoz9RBNN6DVWh14DDRg10BL/b4mjDbWw7+cmMPpF2KihBszUm8O+VXv4dO2JyBlzkH7wMG5euojHt27IH+8ShCjnhs+r+aysTuh/oEOcYGPqUX/8ru2Gjlsd0XK9HZqussHPVThZqY1WWKPZ2vNos9EOI428ZYQEoyIqy637D5FafBPGvkmYZxKMIQae6L7TCe022UsnOMHLz0tftEtIQod16w126LrDCf1Ef/44Fggd53hEZpZKMFHd94G/EozQ2V5w7S7sIrKw7Gwoxuz3Rc/dLtIJ3mzdeQlFfln6AvDweYPlVtIx30nYs/ceV0w4dAGrLMLgHp+H4hv3qo1SYLTBCrNQ/LbL+aVxUGnzsQd8ESa2oV+uOluoCkFMvJjjDecipW1VQRSVcIrv+V0ulBEIqvKuYITHaSHWEO3Td68bxok+M4KEjnz2uyr5UGCEAI3wYsaxAAmsqmqPSng1+2SQ6FcmrqlkQ3mTvAmMcM5niDVrI8bLm3Orkw8BRjJKbmGfWwJGGHpX2Y5SuQaVc/wh5a8BI1cfyWLsuVmxiHGajoAjWgg2boEYcy2kuLVAjqI70gMHwMtuHo6f3CE+vDdj0ND16NBjI34dqIepwzZgd7de2NWlOVZOmoA+fbaidVs9dOy+HwP6b8PGmYPhdHQgUqN2ozDTDqmX7BAVaQ1F4Al42O/GWaMlOKizCnrix+z24xbQO6yHo3obYbV9JWx0V+KM8XIcP7AEew4cxmHzk3Bx3IIg99UICdgHHw9jHN4+C3oLe8Pr7CqkxxzABesp2LV4KMaM2YzeI46h+4DDGDhcF0umz8HK3u2xoHc/TF1mjBF7Fei7xBbdx+pi7rw52LlpJEx0+yLIpAvCzHrC90hXOOu0hcMe8aGi3RIXTKciOTG0PFLkIxiRNUF2HA+XEEB9hAlajjtTpbYYdxqtJpxBj5nWWHdAIdMaKeXOvcew9knByNVO0tlOxy7v/G8z6axMQaWabkkJRsatd0HbtwEjos/se4fJZqLts9J+dFyzuDqd5AQxGw8rkFvyItST6X7M3ZNlFAwjQjaI97OLXvwYvSkuXLa+aRi9xlmOqf0Uc3kMtktltMOv0yxlfRBCkW4VQIKOfsIjA7OXUyw8kZES+Zi92wcdxX5ss7XQVuPPoPf88zCyipVpscql/MOnKjCyWNcPIfFF0umslKzCW9h+LFRGaHD8LCjebIypWEuOOOedKqMflMIvJi7/BjBC2NRpmjnGrnOBrQ8jh15sw7ootC0BEm3Athg51FLYosdsG+ifjZY1PlQ/hC9llsk0YuXAxRyLdHwQcamo4t1yMHLaJQn9FtqJPpvJ9cV1wNRmi/UDEJ1c+vw73J37BCOZEoxwDbLNuXtEe5dLRDsvPli47pliixEohFeEHbQt19SgpfYwdb4sztsX0Q3PwchGd7AGSmWbfUj9bwYjBBt0+hIG3hJzTbl644Gsf0HHMB3UqvsqHddbj0Ui7FJp+R0nj/5E2a2HYm09lnMbUQmMsMbIYr1gzNztj6nb/TB9hz9m7vKX76/a/6JPC3WDMEv8f8ZOP8zdGyCBBXWudiDmaQdhuWEI1h4MxzLxyNfz9gZWgIvXgYjy1FXzRHvzK6DD6oO0fygWij7N2RMg39M9+/YRIxz/Ap1AzBHHX6BbXhh97SHR5v5Q+ZptMvKjsu2432zx3jRhg60noqT9KPcfPpIAlNtP3uKLGbSB0Lli22UG5TVauL+EKhyLGMcc0Wf2jSnPOB7aZL6wyVzRp0Xi/1WBBPaT8zBrd4CwsWhfbMvoFM7DfDEe9pk2Znt8nK/D9jgPrwcTBCjcl+3RpiuEbTlPrKPCPtIe87VFO2Is5e1Ubqt8nbEPPN4icTzuu0b0g23RprP3+Mv1QRu+vO9fo38XMPLkySMUl1xHl+GmMlqktiajRfRRp+lOGTWi1tQAP7fVRdMO2uK59nMwotZEG+16boCffSfcuKwGbws1LJv1Gewst+JJXEcgog4eB38vwcj1nfVRUvdbCUYIRa4yOuOb8qgRpq9inZEsoWl1y2uNJNT9GlGffYbwf34H/9/7wGXdKtgaH4a5tTnO2J0TagszGytYHDaC2aIFsOjYHuc+/xx2ampw/uQTuH/xOXy++BJBX36JEKbn+uorCVzYdqbQPHFs1jcpZV/E43VGhwhlVAj11rflIIRA5K54fffb73BHbMfXhCM3vvgWd4bXewFGwtTwJPob3CmLA3+rBAecxXG9Rghy6og1G3Wh1mBvBRghINHFJ+r6aNZ5L/6hpYdaGgbCzkyjtQ+teupCo7t43tgAmr2PIy2zBDWJGvmQcunyZaxcvfp5nns6cpWOcaWj7rnWqvXcIc3XdETzjm2mcnndj2u+x9Q4u3bvlo5q7ksH9UvHEG3T4at8zWMo3yekYf0ZOgvv3Xs18lApSjDSqnVruS/bYMqZ14ERRoecOXNGFlxnMXbVO+krixKMsB4H2+5bDRhhHQ065tl3AoC2bdvKO9qrSjX2OuH2rEfSt29f6QxlewRH1ufOPW+LYIROfjqV2Sdu11Fs87ZghNsoI4eUDne2wbYYaVEdGGFtBa4Fbk8wQue26vxVVr7H7emk5ms6dkeNHg0XV9carWk6qI8fPy7hh7Jt1l8hGFG+5lpSHofKOeCx+ZzrgqngOB90zH9IIbjhGlmwcOHzVHM8rpw70Sdlf1SV/VHOLZVObAMDA5lqS1WUYITwkGPjfCvhQ3VtV6e/i3WrWquG9icY4bmi3IbQ723BCIXzsmXLFums5/5cF4xCIrR5Exjh9YbjkPtUzFNN9FtxDWfUkWotFyUYkVE4wj6Ec28CI7Sxq1iPLRhBJtrlOcA+DRs+HMHCXsp1qjwvGU2ibJ9gw9TU9LXp4KqTpKQkeS58VjF2TS0tGUXH2jVKUY0Yoa14XPZP1Q7VKcfO+f2vEnE9firseS87C6Ue7kjftRPxYyYipE0XBLTuBJfm7WDWtAVONWkOE6FWWm1hKfRkk1bQbqCBDb80hlFjTRkRcVw86jdoip3if+cbNYOveks4ySLlzWHTrA32TZqJHfonoRuQBf3oazCIuQ6D+BswSLwpVTfuBvZElWFX5FXsELpF6CahG4SuDi3BsuBiLPTLxxzvXPzhno1pbpmY5JKOcQ4pGGWbhGGWFzFYaH+LRPQxT0DPM3HocSoWXY7HoNORKLTfH442BiFopa1Asx2BUN90AU3X+6DJai80WuaBxgtc0GS2PZpOP4cmE8+g8agjGNNtNrTV2+NMk5ZwFHbw1GgNezGuM2K8+wmBGqpLQHKgiSb2NNYQY28KvV80cbppa1hqClsJpd1ONm4GS7Gfq7Cnos2vCO/aG4kTpyPP+DhuhIbi8fVr+PM9vlPcE7/lMktvyUiCKUf8pKO4Kqfqm5ROf6bDUgUjykgRRqGc8E/GxEN+0lFeXQTK65QRDYzKYFRDcHKx7LcyXbaq/BVghF89CDCyhJ3OR2RiyZkQtNloj8aVoi7eRgma2m+2x1qrcJlKjJCgcuoqCiNkph/1l87sqtrpst0JNmGZEtQob8h9nTCF17nQDEwzDqiyPfXVNlhuFiojWm7df/nGkncFI1Upxx0k5q+6NGAfCowwRRWjefrsdX3tmm6wzAoD9Tyg65Ig0169rbwJjHBtcM3tcYyVAKw6EPQhwAihJqOWOm+req0olece4ZSVWAcfUv4iMPJYOvqzUkMQYTsJAYc0EXKyBRLPN0NegBZKWF8kqB0sTs7G0l0nMHuLOUbOOoyeQ/ei8yA9jBuyGTt7DoZBjzZYO3kCevXcjJatdNCxixH69d2B5ZPGwGxvDyjsJyM94RBK8xyRm3waUd7rcf7AIBgubgWDxR1xZO8UHD6+HWaWO2BycieO7d8N0+PaMD+7AeZHZ8Ho4A5YnV2KAJt+8DrXG95ukxAesB5ORyfi4KJ2OLtjIPzPzYDdwYFYN2c8ho3cJfpojG79DmLAEG0smz4L6/t2wLzegzF2gTFG64ZivG4QRq2zw6DpehgyZjE2Lx4KZ922cNVvDScdodp8bFUORk5ORFJsgHSMssZIlbb8QPp3ACOl1+7jpMMlzNjmibFrnDFpo9uruslNpnNiiqM+82ylczxKJZ0UHeMXovMxX9sX3WeW34HffZYVhorxsgi7qvOeJ7ZMpbXhzWBE3sUv+kzAMXadM8audZGRLYzIoHNeQgyhm46GvARGGDFyyumy3JbRBVM2u8EvKu85caUzNiP/hqxVMmWLu0y3pIxKofYWYxy42A6jVjlj2EpH9JpvK/vRS7zXevwZLBLjJGhR/Ri5Ii6GDgHpWKrvL4HLcLHfFGGzfRaxuJhRJo7JrV7s8QKMlAMMjmP6Ng+4BmdKh7FSaFvWQ5ks5qCvGE8f0dehyx2wzzwGOcUv33lYvm22OK7HXw5GCDtoX0KiAhXbU9LybsqC5wRl/cTc9RV95hyu3R9cDn4ev3x33uXsazJCQwlGmK4sNOEFjeZ8XYjKx4wd3nI+y9fYOQlfTJ2TUCLWsFIIRhwrwAhTdzFKZbRYN4Q1t8WHnFK4FiIvFWOVUaAEIexjn/nnZaF73TORuJxZBmVEBIXb+0QUiHn4/xuM3H34RJ7Dybm3kFnMfJpPZcSYX1ShLK5OhzUd6sp9lxqWg5ED5y4hraB8vV4R18SknJsSrHBuI5MqR4yU1zTZfiIKOmdjoXMmVkIHOvXZF6XTfdPRcGifiYG+mXj/RKSEJoQC28W2B85dhJlHGmx8s3DGLU2+3iHa4zZM61WV457HVUaWbDGOFGs4AaYuyTjnmwlLr3QY2ydh16kYGSnBfsWlvh6MKNvj9usPh8nUV0fsLssi8rYXKtq0S5Lj23gkAsvF9uVRHELF4xox70wpxvohp11TZMF6eTxxfVAkFuGQbSL2mEbL6BU9YYNdJlHSbtxfCak43m3CNgaW8eLanwwr7ww5ntOuqTgobLLLJEYCBWU/VftO3XA4XPaPx2AtEwII/p9jPWQrbOyWKts7656GgzYXxTbRcq1wztkHZXvP7VHx/w1ivEwPdlTaI13YIwvWom8nnZJhYBGPrccjxFxWRJBU6hf/xzFuNg6X/TruUD4uzrW5R7q08Z7TMdLm3Fd1/79K/y5g5OnTR9h3JBi1muhBTdMQtbT2oY76LtTW1JXRInTet+2ujU/p1Oc26owa0Uatpjr4te8WGOwcjAO7G2PF3H/BzvYQHt4rxZ/x7cSvntoyldY9Hw3c2FEfJfW+LQcRQhmdwSgNWWfkm29l1Ei2+D+jRtKEEmBcrPs1Yr/4HJG1akHx2acIbNAA3t26wOX332HXuy/sWreF/df14KCmBmepteFe+1P4iEefWp8gUDwPqf0JwsXzOPE86ZN/IP2zL5D3jy9Q9MWXKPnyK1wVek3oza/q4pZ4vE396mvc+fpr3P3qK9z79B+4J/p275t/4t633+GuBCbfSDByd/i3eOb7BZ4pPsczCUbq4U5ZrLgWPsWf4vNst7YFvtHahla9dPGpxm5huz34TEsHGl224x+aOvhnax006UjQVB41Im0tHnsO0cVnzfZBrZE+thr44+l/CIzwruSo6GiZuoZOWeUdyXTYUumoVKryf3QWMoqBhdEZcfE2d93zrnIWamaaNN7h/VWFU5ft0cGnqsrj0vnHu9zHjRsHFxcXGUHxOiGgYfuMGlA6BRntwrRK1YEROkOZsohprhg98Tr7MsJgrOgLowHYdq9evaSzWlVYu2Hv3r3SIcxtOEbeoc98/+8iLEg+f8ECCRLY3g//+he2bt36/O54ghE6THkcvk+nOZ209g4OcmxvI4WFhdi6bZu881yOrcLR3rVrV5kGrbLExMSU20Eci/NVeX1UVr5H5zfnkxEBzcX8zJo1C66V0h+9rXCeDh8+LJ339evXl8Xb2T6PU91a4prlXf3Dhg3DeTu71zrI30e4fkJCQmStDEbPKOGFtIWKjZT2UtqGIIX2Zt0dRp5UXq+cS09PT/xaAYSU+yrbeRuV60PMLYv4s49KYZ/NzMykQ57bUBmVk5ObW7HFm4X9DQoOlpEmXBcSkoljEZTwnGR9lcpCMLJ+wwYJtrgt+1iT8XB+2VdeIxitoQpGGMG2aPFiuR234XWN6cveNO+s67JY7KcEPBxLg4YNJWRhVMyDBw9wR5zjx44fh2ZFDSH2n7VeAqqps/QmKRbXnw3CDlyfbI/nyKJFi5Cmsg4I3AgjlSDmbeZeCSp5XltbW8t2/mtEjOvhlVLkmZ9F8pKlSOo5EMld++Jy515QtOsM5+Z07DeDXbN28G/bDQGdesG29a/Y+WNjbGVB8Z8bw7CRJowaa0G3gTq2sjj7v+rDvKEmPNRbwFmDhdibwVqrFQynzoT2QVMYxxTBJP0+TmVQH8BE6Amhxmn3cSj1Hg6m3IFR8m3oXb4N7Uu3sPviTWyLv45NMVexNrIUK8JKsEhRhPlBBZjtn4c/fLIwxSMDE13SMdopFcPE99GBdpfwu/h+3c88Eb1OxaG7cTQ6HQhHO4NQtNFRoNWuILTY6g+tjRegucYbmsvdobHYDU3nu6DpHEc0nm6LhhPOYniP+djZpA3Mm7aAW9Pm8NRoCRsxnqONNKDzSxPs+qWxHPe+xsIG4v87xPi3/6sRjBoKm7XqjIiu/eHdpivsNNvKyBun5u0Q2aEbLv3aE8nd+iGx1yBkbt6BGzEReFRWsygnVaHDnA76UUY+8g7/n1UiHmqijOqg41o1lRZ/bzJ9FlNhddnuKOEGoyje5Rjcj/1j9ME2uyhZ94JRAZXlrwAjBA/X7j6Ee3yujIxhJA0jLlSjXN5WfxbKfRllw1RiCtEnRnNUljeBEe7PdGTc7m1qY7BuzDaxPeFSVe39u8AIoxoY3UAgUJV8KDDCqKKFpgo0XPFyNFJl5XwwAmeuSTByqulTVfImMMJjNlxujRnHA6FIKam29s6HACNcQ732uErIU1U7SqUtWot1w3ojH1L+EjBSVPZEPqZf9ofCciz8D6kj4nQzJDtqoTisGUpjmyEvUAsndQdhyITN6PWHCcatd8DYpRb4fcJBjByyBRv7jIZRr3ZYN2ksevbYIL647kH7TvroLn7sTRqxBHpLusFauy0CbSfhkmIDwt0Xwe7gIJhsa4Oj65vh1KbmOLmzN4z3z4PX+T8QaD8dDhYr4GK3Dr7OS3DGdBX2HdoMq2PDobDtDG/3gbB2HwQ319HwNB8O672dYbq5Ncx2tsXBtd0xa+oK9BtxED0GHUGX3vvRf8BuLJ/6B7b+3hGzfxuKgeN0MXK9CxYYR2LhyRj0X2KDfqPWYvvigXDWaSXVSaeNeGxTAUZawOf4WFyK9JKpjWTB+kp2/JD6dwAjDx8+QXbRLcQkX0HEpRJEJr2qrKkRm3IVdv4Zsnj2xI1uMnWWkl7yS1vh1Xswd0vGvN2+GL9OzInOBZx2TZL/l9/pKr7YcR/fiBzRhquM1Kiqr0qlc58po+bu8cY57zQ4BWZj27EwzN7lLaED+7HUIADuITl49PjFF1FGJOicjpL7d5khPmznn5fF4lXTTtHpfeXGA/hFF2CvaSTmi2PM2+MjHn0k3NAW+5/zzoCx+ILDQt+MFmEasY6izwQTjChQTc9FG7BuRlLWNbgrcmHnl4mwxBKUXr8vnepMHfT06cuQQQlGODd04A9bYY/jdvEoq3Tx43G8wvOkE3inSSTs/cSP95K7MtUWj6v80sw6KrQFU3f91WCEtV4IphZo+yJQ2PCRSj0QOgU5B3YX0rHLNApbjMNhItYdYQOjBZ4+eyod4kphmqv1hxSyz4zcIIRzU2QJm73Y5tbdR7DwSMGMnT4Yv95VzJMvzor1VnTlXkVb5dsylZZzULawgafoY3lqs17zbLH5aKhM86UqdGgzWoXtbBV93HkyErYXMpBTfEt+SeCPG+UPHBbO948ukum3aJ/KNvuQ+t8MRpiyjnMYn34dIZeu4OrNB/LUvpx5XcIC9lcJF6hK2EEQoFyDyTk34B9X/PyLU8RlFl+PfanGCAuJEzYwGqXk+j0Ei+13nIzGYv0gcc4HY+3BMJx1T0Vm4S1xvjyAIr5IgowDtpcQcrEExWX3ZfTSHaFcOyVl9xAurm9H7S/LfZlSiv1SHSeBCR3/htaJ8I0uFGv4jtj3oWyHUWhXbz5EjLgO0plvdC4RsW8AI0owQCBiH5glx31N9JVtsl9s97o4t9PEdckpOBd7z8RJWy/dx8gXhbQJ64pcEdeQm8J2BFA81+lc5LWGtuf1hdcHPvL6vfdMrOwDoQjnbL/oZ6CwXf6VuzJSrnwstAk/lx6IMVyDqWsq1h+JKIcQFX0vhw8hElRkF9+W10ra1cgqEUbCPnxOIHm7wj6EXHwdlXQVxxyShI1D5TxxPM/tUQEp9pyKgWNQDlLzb4q5eyjnh/a4I9bDTdFefuldBMQW44DNRQl6VMGG8rmBeTy8wvLE/N+W41eOi8r1kCRsfd4vC7vFsTgORrQo2/gr9O8ARv588ggZWSXQ7GUsI0PUtPahtqYe6qjvRG3xnLVFmv2qhx/aaMtohx/b7sTXLRj9sFem2lL/dSc+b6KNRm1Xwchovxgj8OBuMR7HtgZC6+Bh0L9wl2BkO8FIeY0RQhGZTus5GPkGhUIZNZIt3mdER7rQlK/r4tKXXyP+q68Q9eWXCPvsMyjU1BDR7CfEz+qLkP5tEDGuBxQD2sNP8yf4N/oBgc3qI6RfO0T1aIXYDlqI79ocKeN7In1AR2T/1hq5nTRQ2KoRSrUaoKxJfdxo9DNuNPwJt+qLforX95r8jHs//R/u/vwD7mk2woMpA3D/p3/hvujfg+/+ifvffos739bDzS+/wd1hdfH0QnnEyEtg5GH5Z4+zWzhqNdgCtQY7pK0+1dyDf2jtQcvfdqHHkO3Chnpo2mkPvmupK2yrLMQu7N1dF+rdxFw02YfG3Y2RnFL01nDkQwudrsxpz8iJESNGyLRZTBHDu5PpkKfyOR3QdETTaaqjqytBxNs63ym8fl0pLZV1FoYOHSodi3RqfiPsrjwOVXkcpoRijQ2mz6JD8k1C8MKoFBZEZn/rirYYPcHi1MrvStXJm96nMP0QU2TRycp0O3QwVwYHTLGzcOFCOS46Lpk+iREAqml+aiLcz9DQUDqtGTnDMbFAPEELv6MwEmfu3LnyrnBGbtB2TAnGO9/fdm7YDiMICDs4NmVqLEYW0NlbWeLi4mT6Lm7L43GtVKV08LJfdCyzED1TRBHimJw6JZ3/bzOnVQnnijUe6IjnOuTd9kzHRmjE/ryyZhs0kEBhzZo1CBb7qBYe/yuEkSMEVto6OjIdGdcAbcGaObSt0r7sG1NbERQypRiBDSMvqnKucy6VtXq4Dl5n9+qUx2R0BUGjaiot9pdRSIxGqlO7tkwBxiL5eeKaUBNhaj6mtCKY5Bh5jjBCjKn2KtfMoHAetm/fLvtUj30TNqqq39WptKmYZ6YlY/2Wl1Jp5eRg1erVcrvPxecK1wBrJb0JxPH66u7ujv4DBshzjWucypSCa9etQ1Z2NoqKi2UUTINGjeTxCcCYjo5F7d9FWMCetY4IxgjROC4CPEZrKaFzVFSUrMfENc5jVrZFVco1wjnnfPxXpNISwnRNjFC4GR+PQjMLZCxdidRho5HRpQ8ud/oN0R26IahtZ/i264ILnXogqGsfBHbth/NtOsNYvRW0f2qM/Q3UcbJpc5xo2gLGTZrjYENNGDXQgKGy9kjTZnDRaAFn9eY416w1DKbOxJ5DpjAW34dNMx/gdNZDqaaZD2Ei9HjGAxxNv4/DqfewP+UuDJLvQOfybey5eBM7Eq5jc1wZ1kVfwcqIEiwJLcYCRSHmBuZjxoVsTPXKxCS3DIxxScNwxxQMsktCf/H99XeLBPQSv2UIRn49EI4O+yrAyO4gtNjmj2bPwYiHBCMaC1zRdI4TGv9hh4YTzTC0xwJsbdIaVmKM3uot4K75/9j7Dqioru19s5KXlURdsSRv5SWxLxXBXpe99957711j7xUVEcXesIEiIiBNpUlHqlTpIlKEAaRYQMDy/c93htERxxr9PfN/7mSvGWbO3eecfc4d793f3ftriBO1tbGteh3sraGFQ2Ke+8g5IuZ6Snx3pJa2LDdmIHxwXKsxrJu1h3vb7vBu3wMuLTpIf3oIvdGiI6JbdUFs625IGDkRSZt0obCwQG54KIof8tx497+D6kLCbT7V3n6zjcZgKp98Z8mr1hus0WGL7SvaYt0l1F9hIQPAfOr+nHecLJmlEpI8O4SlSH4N2ildvqnKwvOou9RclsxiBgRtchzsT3u5xWvtCY7w6f+xB10lYfXtjNd/Cz4HMMLYF8EBPdsQtNxw6bVxUTm/BistJX+Hyj98X198Rv+Ubs+yWwxm73e6KQnRS1+/vAsYIcjEgPpZ4fPSnCDqQrOMY9He8L3O0tea7H0sMMJMIZYGU1dmL4w75CZ9Vbo9s2VmGHlKknVN8imAEYJYJGon940mO6WV5c6YSUH+m/flGXkXMKLSXnpXJNdIyJ3XuXcofwcY4b1qem6BJOMnYKjJhroqzx8zrDEPkOfm2/bNh8jnAUaylcBIbJgzvEyGwu1AHQQZayPucj0ogupLTXSuh2NbuqFbr/lo3H0Hes44jVFrrDB+3jFMG7Yaq7sMxa7OzbFy7DB07rAS2tq6aNZCD206GmBA79VYOaYr9s2rg/Pbm+HyiW6wOtQZx9a3xMlNLWB9oDPcT3XD1eMDcObwHJw9NgfWx0fA2Xg43K2mwMZyFfYcOwj9fZthbNgdbqZt4OgyBEa2vWBythMuG/fAtbP9YXOgI44t18b6SR0xfPhGdB5wFB16HRBjYObKJiwaNxG64sZ3Wtve6NVzCYbNPYbZB7wx+6A3Ok47ha6DFmH7op6w20lgpInMHKEyc8R6u/jH5ehQRPjbI1lx/4XPPpf+E4CRD/n3LzopT3IsdJ1ljuOXIl4J4DMOlMaAVlCKDNyTR4Lldii8wH8qflQpReIfB1f/JIxbd1mWqWJWiKbxUplBwFJTLCUVl3wf9x8VS+DBKyRVZkawnAyDgdl5rwYJ2PeMrc5oM/kc2k9Tlshi5stFl1gZHFQXggkMTLJ0U0BkulTyfMSn5OLe/SIZ5Jq44UrJWC7IVwbwCfx4haTJLI3Skv/4qRyrSh6JfyDSMh+Ki+2Xn5UGRphhw2yV1fu9EJ34agCfwoB0fMp9SXLPQCKF/9BmiR80BmaVfz/DVQIjGx0+GzCySAIjyjHTPgnMWSqMQeTSwkyh2OQ8sWY5UNxT7hWCOXzPOfA9JSYpB6vFOUw+EpZI6zXfEkcsw2WQVF3Ih0Mgixkh3iF3ZcBYirCjuonMf/wEl8XemCR8QGBERaY+dJltSdbI60EC7lOOMVb4VuUnBnozs/NfrBmBEY/gNAk6/c8DI2LfBcfeg613suQXoTAD77j4bVGVOVIdS2CEQXeP4HSZ6vu46Cm8QxXi2CQ8eAGMvEq+zuP1jENx8/bLi56YpPtKsnF9T1n6aeUBPzGeOygqAc+S0h9IUJBE7gRuNAnP1ZC4ezKjgJklpQPuzNIwNIuQJavyxPprEu6DsPhs8fuTjMiS87SwqPg1YGRRSaBc3yQUzgGpSM9+e/BHIb538U/FtlM35PxYYmqXuKlKUbxaMuZtgTtmkBmYhskyVcwU4TwDozJk+bM3SbGYD3/XmV2z6iDLjimzMZTAyHWYuSS8CPInibE4+KVIsIa/NZqEv6c3E7Jx1Io+frkXaFMJigTByTdZnHOvntul5X7+EwlkHRA3lzLLp+R4vu4Wc/QJU7zym6ZJUjPyJUhNcEQ5n5fr/an1nwCMPH9aDF1DN8lpIUERbUP8q65uSbbIblRuZIBG7ZWZIrXbbkPbHmvxs/Z2lBP6LdvV1kWZGlvRuttqHDx0EkVirR/dT0FRcEM8930JjGRvVGaMKIERNZ6RChWRXr4i0sqVQ+qPZZH83Y+4/c33SPjmB8R//xNiypbHzR9+Qug3/8KNMt8itFYVpDtsRkb0YST67kJ66F6k++/BraubEGO7FuHWaxHvqYesG/uRG3QQeSGH8CDGCAXRJ/Ag4qj4+yAKwo6iMPw4ikKOoCDoAIrE30WhR/E03EjoSRQGH0NhiPgs7DgKY01QUL8WCitUwOPKlYRWxiPx+qBcJTzsXxHPrjFjpAQYCSQwckP4lVxLTxAeHo0aLTeiTPUtKFNnCyrobEN5HV2MXWiJQ0cuoKzw4U/aerKk1ncyY0SsgdBKjQ3QvJuezN7huqza7iKulf47wIhKGJRl8JUE59OmT8eQoUNlgJBPgTNQyuAtn/62trbWWBrnfYVBbZagInkxybQZqKX9vv37yyevWRqKJXbOnjsngYb3FQZfGVwmmMLAPZXv+bT1pxCCEPv278fkKVPkGJkZEh4RUfKt8jeaAfFdu3bJ7+kvkiATXPjYdeNxDOavFPMguTizT0goHiH6JdDEUmBHjh6V6zVR9EmCfGaUBAUFye/fVxgwJmk5MzkI/tB3DGgT/CotLFPEjA32RV8wO+I1nTpVBnKZ7bJ6zRr5tL75xYsyIM8A+qcQXvuRiJ7+ZZkkPunPp+rlXurXD0OGDZNADPtnRgTX5kN88neFwAID0lwv7geWZOK5xEwX1flEguyjYv2YefW2oD3HTTCMtkjyTd9r9PtbdFLJOcGsFO5llTD4TmCMe2z0qFESeCOok/mBYB73P8usbdm6Ve4hznnBggXSB5qAQQJj5ubmcq9wXJrG/C5V70PdfxmZmThjbCzPC+4Bljdjxs37lLpiGTMS1E8Xx3JcPJ6l/PjbFxMbK8+5Y0ZGL/pnOUFmtH1M9hOF/g8LC5PgDvviecw9y6we1e8GM9pY6o9ZelzH0n7QpJOFX9l2sfgN4v76r4rYG8/Fv5fF9/NQkHQHdw4fRcSYiYjt2g8J7XogsUMPhLXqBO9mbeHZsgP8O/ZAbN9hCO41GM6deuGQViPsqlIbh6prydJQtg2aw6xeY5kNYVK7Ps7WboAzdRpCt5YWdtSqC0ut+rCqWx/ndBpj54Rp2HrgNA6HKCQQogJFTgo1ulWIo/GPcShemTWyN/oRdkUpgRFmjGwqAUZWBGbiLz8VMJL2CjAy+nK8BEYGW8egH4ERmTESis4ng9H+SCDaiPu4FgY+GoGRuurAyExbJTAy+iz6dZyDNbWb4JyY02UxD8t6DbBHzG151VowEvO1qNsIpzlvrQawEHO0qt9E+KMh9larA8MaWjgo/OUq/BbZbzgihQ8DOvaES/N2uN6iI8Jbd0Fi+55IaNsDUa26I3rmXCQeP4oHsTF4kv9hoPFFvwQZQG5UKmDOICqD5e022UgggsFslpBSV2Y8DNrjJEEH8ik4RaTK0k4qiUvPw3brEPTb5fCKbSrBAj6p3237ZYzaf02SvdPm/NPeGH/IDX12XpVZEbWXvB4k77jVDn+d9dUIdHwOYIScG2c8Y6UfSgftWRaMn7XfbIthhs6YdszjhX8mC/8wQ6L1RmsJAJUGVOhzZhSQs+RDgRECRASRttuESCBDFZMpLcx2YdkqrvObQBHqxwIjBEHI+6KuTuEpMPGKw1BDzZwXBAsIBmmSTwGMxIh9Z+Id99q+YxYHS5lxrtzf6t/1FvuNmVPMRHofeV9ghHuYfrANYszj2Wvr9HeAEdrzv5UhuXdKr61qX2oq98Y1o/+ZVfMp5LMCI9EhDpJs3ONAbQSf1UaCYz0oguvjrl8DxF3WwdFNvdC7zwI0brsWrfvroc+8M5g+ywBrhk6HftdeMOzRCqvGD0Hn9sugVXcLmjTdhlZt9dGj6yZMGTAeq8d1heH8xji9rg7O6jbE+R3t4Xi8PwKtRiH40gj4XhiFK6aLxAXwNqzfuAanDcfA0WQszh7fDAM9Q+htXoxjmzrC+kALWF7ojWMmnWFyoCWuneuPaN9V8LFfhj3L+2PW8DHoO2CHJF3v0M1QjMEAXbtswOKx47C7TwssbdESo9sOxojRazBo6Tn0nG2E+n22oOuAmTBY0QsOho1ht5OZIgRF1ICRI0MQ7muLZEXe/yQwYnw5BoXFbw6uvU0YaJqw7qoMqC8xdIdfRJq4KXndlnpG3p20h7iVkieDqSoJuKnAtC2O7wRGyA/CLI3DFuFgiSR1Ic6iKfaUdi8fhudDZHksZjV0mnEBHaabodtsZQkwB98k5JQCUt4maZmPZGknFSDC8bYX7/stuiTBBZLQs3SXJqFrCLo4+NzB9fB0NZ6R14ERgiIM4I9cfRlmjgRw3o44EwwiAERgSB2xJan4tK3O0q4SGLHAwYth8mlzlXBceqcD0Gzsm4GRwUttcPl68iu4GdeRpadUwAj7oF9YAoygA5/uf5vwH1fygVzxviMD6Sph9tb6wz7Stxwzy2Ut0HdDYJTmCxD1LceAeBI5S9Q+9Aq+i5m6ztIO/UrQieMkqEP/aAKz1IVPnV8V+4RrVqRW9ovk11M2O8pyX6V99in1SwdGCHCExt2DiUOcDALz3+gcsV8veSRi5QFfyQ3B4xjIJjCieyoYNxOUIAIzG6yFnUset/GoJGCvCRjZcSZEgi8U7pvw+Bxh58YLYGTFAT+ZEZBXAkBmZOfLTB/aJNdOSmY+ou/k4dbdB+L8fHkuEZjxCkuXIAszGlRznKfvJTNSmBXErCOVEJy7nfYAUYm5uJX6QAbj+X2K4tGLEm6lgRH6i3NZd8QfV8U5dE8tgE9ulZjk+xJc4fhYVkz1G8pz+pJ7ogQoyNfBgL53mEICEgrRjr6n0N8E+JiNxxKCqVkF8tUrVCGPma9P8CAUfpEZL857ZtSliXaRCbkIv5WDRPG7TG4oCvvn/FgqjCAE95wKGDnnGC/PB4pCnN/0qzJr6JnMQiGoUtrH3B8cN8tZcS+oQIM1h8WaudxCVgmgSZCJAAn9wLJkN29lSyBIBbpw7J4haTILhv7kfmIpM5fAVOSX7B1e1PHfWu4vZvDEJt1/pXQjQVjy3zCDRT2T6VPrlw6MPHlahNuJmdDucghl6hAU2S0D9P+qu1WW02IGQ7NOu1Cu/k58p2WAPkM3oPugjfi5vj7+01gP35Azo5YuftLaioHDlsDO/gqeivV7lJeEwqAGeOb7LQo9/1RyjKxXkq+TV4QltLIqVcK9ChWQUbYsFP/+BYpaVaBoqgVF75ZQTOqJjL8GI3P7RNw7vQSZe2YhcUAbpMzuh3v2G/Do9nE8uHUcuYkn8Cj2KPLC9yM77CAygvfitr8BMm4exsN48V38SeTHnsbDm8fwMPokcsPFa/hxFESewqOQo3jofxC5Fpvw4Nx6PDLbiMehRijwPoj8I8tRcHgF8q/tQ/7+pSis+gcKK1VGYWWlPv6lMh6Uq4yHAyrh+bVyauTrFV4AI0VFhcjNycb8pfvxfa2NKFN7C74Xfv2p7jb8tekKfP2C0KDLdgk4/dl0O6o33yGzc8jp8l293WjdYyfKNtyDMnUNULXdQUSIm9mnz4peW8PS+rmF5WR8r1+Hrb29DJafMzWVgcdrrq4yoPo+pbPeR5g9wgC+o6OjBDTMLSxkpgODtLGin/wPzCgg/wjHzuCst4+PtMOyTx9KiPwmYeCTwXWSn9M2wYmc3JcgPoMTWffuITQ0FN5eXi/6Z6mujw3I02Z2Tg5Cw8KkPU9PTzk/zonAAIPLLLelGhODqczo4DhKB0veJQz4EkSiHSoD8blq81MJn/SXfhB9SRV9v6bi8+tC+aQ727LM0afaN5qE9ukX8tBwrxKEYakulj+Kjon57FkibxJmerCsE8GtS9bW8lwyOXtWjpE8FQyI571HWS+uJYFLtufasKybRr+/RVXnBLl41EtKcR8phP9uCP95CX+xTcTNmx/1W0PggWCmag8x24vnpCZb3A8E2VRj+9A5sT37INjGPtQzpNgf+YLYTrYR+5ol495nDzKDhpkhtMtjaYPrxzESLOJeYnaaao78DSOY8rH7m2v74relZI1Y3lDdpvxe+JUAB8eh7oe3KdvyHPxUv4EfK8/F2hRlZyFL7Pno1RsRNWYyorr0RVTb7ghr1Rn+LTsguH133OzeH3EDRyJ26FiEDx0Hx449cFanKUzrNoBF3Ya4XL+Z5Muw1mkCM/G3OT/TbgYrrcY4Vas+VlWticVVamBnrbrYVasO9LR0sGXiFGw7eBoHQ9Jl6SyCIyduERR5LEERZosciMvHvth87Il+hJ1RD7H95gNsDS8ppRV8D8sDMrHYT4H5PumY6yXuM91TMMUlEeMdbmGUfTyG28Zi8KVo9LOMlMBIdwIjJ26g/eFAtNnrJ4GRpiWltOpvcEP91S7QXuaEeouUwEjdOXaoNcMGNSZbotoYUwzoNA9rajfFjto6klxdt2YdrKpWE8uqVMeZOg1wRczZpl4TWGg1gqkWS2U1weUGzWAr/HJR+IRgkXnjlnAS/osUfowfNgGxA0YirFs/BLbrhqBWHRHeshOiW3ZFZI+BuDl+GuL19JHl7o7nT4qVJOzvIYecI2W2BstUqQdPSVhNgGKvQ4Qs1XMjMUuSd6trYEKGzDjxENc9QQmZslwQ79NUwrJaLFGkKbhPMu6V5/0kTwaDuwzU0ib5SPi0PwP0W61uyNJVpY9lEHiAgSOuhr7+cMfnAEYIFDD43Fn3db4KZkCQUP7YtWgJIJBjReUf+sQ7Jh37HW5i8lF3ScitfizBkh47rsg1KP1v/buAkaoLlcezXFT03Zw3ZjpwPfzjM2RWUOn+1fVjgZFVF/wl8KKuivuPkZj5QIJDmo753MCIr5jvZssb6LT11TFz7QjCcV/XW/YqIXvHLXYys4N7733kfYERZmiw9Br5dxIyHryIBajk7wAjjJfY3LiDBcY+EmRUP7bZWkvMFMfzPFH/nErifmOvWEna/inkMwEjT+Vr9I3L8D49AJ4HayPEVBuJLtrICGmAZJ8GsqzW4fU90LfvQjTrsBFt+uih86j9GD90GTb16InDnVvgWP922DR5KDq3WYLaNTahYf2taNp8J9q000Ov7usxcsBC/DW6P3ZOa4ijy5vCZn8vhNpMRqzLNHifHwrXE/3hbT4Fxw5twvQ1RlizdQ1MDk3HGb3VODl/MnZP7IMTS9vgkkErnNvXHka7W8F0R0t4mk9HbPhZ2NuaYP7stRg4YBM6996Ldj32o02HPWgixtC543qsnTIZZ0Z1wZ7W2ljQpAmGdBmHJn03oHbXtajadgV6D5uFo9t7wftUIzjtbQwbmS0idAeBkfpwPDwIYddtkJz+vweM8PX4pUgoch7Lk0GlDEC9jzJ4xhJWTceaoP9iK+wyDsTNW/ekDXXiJr5n8JmlY45Z3ZSlihg8o41HBU/gHZYuSdlbCV8wcF16rColMNJlhjn2m4ciSfFQHv+09D/Uolum+DF4F337Hs6IvsiJQg4MlW0G3Fn+qed8S1l6y9I1XgY2OW4eW1oYKGRmC4NvYbGZmKnrJMEABtdpj2ALbZNHZOU+T1i735IlfWSJHPGPATNE7uU+liXIDM4GYckeDxkgZX8qCY/LwgJ9ZVkqrk1XzlfY7zxL/CO10w0uASkywMdxqLlWBhOz7xfB1uO2BBO4r5KFb2ibgU6Wl5m+1UUCHhIYmWmBPeeCZbYF21BzHhRLUKfFOzJGLN2V5Y9Ux4XEiItC4T8VmMMxMyOjixjzzG0usHK7JUsYce3V9wOXjGsXLPyx7WSgLGvlG6EQviqWn0clZMuMEdpRkt+fR58FlpJHJT4lT7bhvFWi3F9PEJ2YjROXImDuEiuBFo6RAWO3wFRZFk0JjIj1F2tFuz3mWsh+PG/cFetTKME69esI9kGfu/gn4y9DTxyxjEBa1iPZFzNRvMMVmLzJUZZTK+2zT6lfMjBCjhH6PyIhB4etouHgmyJuPp/KwDszLZTlrggOKAPszCA5ahUlS55RosSaHbeJluAI/UopXUpLCYwEy7JVFPYXFpeNraduYK6+p7RPsm7yUqhASfLWkJuHv23Xxd4yc74lOTXIL0LAIFstWJ4qxkKAmOOTAW3RJ9+bXIkT54nqSUJlZhMBD/JoHBVzPWUfA0e/FHm+SYCo5LfjsehXHRjh+Ok3zpugHYX77K7Yo/TXCdsY7Le4iWNifFd8kpV8RSXnS3xyHg5Z3hS/AV6S3+PIpSiYOt2Cg18qEtOVT6Ew6B6blCfLb5Gf44LLLTnfw6I/8mrwOHvvOyW+eS7Pi4hbObB0S5Tgx0Fx00aeE+/Q9BegDQElT/E3OUfoC5K2cw3ZTgXS8reo8ImSON8vMlP0GS9LbZFfxFPcbLK0l0pSMvIlLwr3jtIf3jAUN4oE1FjGkEEYztveO0n6gWWzDgmfmLskyLVW+TYmKRcHxHgJhtGnbJuQpvQDz1/+m2TpdluWNyOPzHHxPTO7WGpMJQQq9M6ElMzp84AjXzYw8ljsr2Js2+smuUWYHfKd9h58p7Ud32rpoYzWbtRoaYDaLfVlyad/N9mFsROXY+CYHfil8R78pK0kE/+m9jY07bQWs+asxO3biXgi1uhR7h0U3tApyRipIjlGstdVR3rFSjJjhCW0sipUQFb1P/Bw91QUum5DYdhBFN46jsLkUyhKN8bzbFM8yzbDE8VZPMs8L/9GoTWKssyR570HaUf/wp2Nk5HrpIuiRCMU3TkpjjPFndMrEDumF+KHd0PCwI5I6tEWdzo1Q3K7pkht0Qh3G9ZFmlZNKGpURWaVP5BToRLul6+Ahz+Ww8PubVDQqRUK//UjCn8oh/zffsVjMd7CypVQ/OuvKBJa+MsvMmvkIYGRfhUlMAIVMBIk7GQFCt8+kz5+IrNGItCoM7NqmDWi5Bn5UWsHjhp7YeW64/i2jp4kX9dusx3l6htInhGSsNfrIHzedHdJ1og+Vu9wEb797wMjFAby8wsKZOCfAVkSATNg+Mo/nJ9A+HvAOTHwx2AtA6t/56l+BghoU10/FCB4k0jbpeyXtv2ifzGHN7X5GHlhV4PN0t+V/v5D5H3taOrzTSoalxz1eYVjUt9LBI3+LzNE3iYcBwPqPJeYMcMx8nz6kHX6EJ+/S0v3q8n2x0ppW2+b46eak6Y+PmQcpYUt1Y/l+hGkUNmRn6l9/yG23yRvGy/flf7+Q/RTjO9jhSTrhWl3keXkjLhNurjeoSdutO6KiNZdcLNdd4R37o2g7n0RPX4Kkhcuxd1FyxA3ZRau9x2Ky6064KJWQzjVbwrPRi3g3bgVnBs0h029xrAWaqfdFM71W8C8biMcrF4XW6rUwnryb9TSgkGtujCo1wDbJ02D3qEz2C+uDwmCEAyhHhHvZaZICShiGJMPg+hH2BH5ELoR97E5LBcbQnOw5sY9LA3IxCLJMZKOOZ53McMtGZOcb2PcVQIjcRhmE4NB4l6hr0UkepmFo7tJKDob3UD7QwFobeiLFrt80GyHNxpt8UD9Da4lwIgjtBZeRd15So6RmjNsUH2yJaqOMcWgTvOxqU5z6NVuAH0xF92adbG5ei1sqVoTx2tpSyDIScz7spi/pVYj2Os0gUvD5tI/7g1bwEGnKayEz+xatENQ/+FImDYXGSvWIWHWfESOGo+Q7v0Q1qEHotr2QEjLLghs2x1Bg0cgfrse8gICUJSRwQ1XsoJvFhJU11n6epmrpmutZDA3JDFLIzn4+wiDzAN3O0qQRd02lZkVzhGpknxck5A8m0DG6gv+rx1LEKfpGitZTqu0fA5ghMH+5aZ+Elgo7aeeeldg4hWLmDTNpaHkPXdyNg46Rb5Gjs2sGQbNmfVR+vx+FzCiUmYjWAclIlFDWTEKQQ6W22J2D7MlNNmgfiwwQgBCk/A6a7V5gMZjPjcwYhecJMEGlmRTHUsgieu3Q/jaUOxr9e+o3O8EImyC7pRYebu8LzCiUmZpcFyK+69mPP4dYIRgGPcVzzH1teUeJZcMwQ+WNlO3SWUJN+5nApufQj4bMMKAT1SgLbzP9IP34doIM9dGkrs2MkMb4I5XA0RY1MPRdd0woN8CNO+4Ce367kTnYfswvv8irGnTCnpNa2N/n7bYM3MkerZdiup/bIR2nU1o0GA7mjTbiVbtDNC+y24M6r0KM4eMxNrJfXBiyxB4m0/FTYeZ8Dw3DFcO9YDLiYE4ZzgRSzcaYvkWXehtXwL9Rath0r8vjndsCfuVPeF3ZgDsDDvhxIa2OLK2D8yOLsc503NYudkcfYYfQqfeB9Gu6wG07mCI5i12QUdnB7p02ADDpX/BacUUnOzZHIt16qBv84Go3W4R/mizFH+2WY7B42fiwtHuiL7cAL7GjeC4rwls9ZvAensjWG+rD8dDAxDqbYlk8QOUXgImfS79koARBuAZIP5rjwdO2ETC1CEWZ6/EvJ9ejZHt914IxaC/rOUcaG/wEmus2u8tMxwCo7OQkPZAlnvi08LG9tFYfdBbEl/P2HYNB8zDcb6kTxIFj1pz+QXQ8CZV8XqwLNK2E/44bRsFl4BUWWKHT3EzUBgRnwOH68my9NKqfZ4YvcpeHKsM3Kvbkpkjwh7JyydsuIotx/1wRozxWtBdRJbYY716gjneEQpcdInHATFfBtK5bjyeAesX9sR7giU951lgshjfWjFX/TP+2HM2SGggthmRx8AN3edclGWcGDh8UhL8pJC7hQAGx6Tygwzgi/ckWZ+93QUHzcPg7JeM6MRc+YQ3eRwcfJOxzyxU9tl3oSXm6V3DUcubMBVrQN9uPREgCcRpS/pvhjnm6LlKQOycQ4zQWOHHaEzfQiJzUw0ZOxfQTnzee74l1h6+jtPCR6aOcXL995wLkbwu0rZYfwIjfC/9OvuiHNOOUwGwvHYLN7gfhD/5dDwD06dtb+Kv3W7ov+gShi23kxwuJmK854Xt/RfC5LHsW+lX4ZOpZpLbZf0RH9EmFgHRGdIe9xcD32evRGONWJsRK2wxZ8c1HLKMUO5psVdpe+RKu1f2F9evndgTJNUnL8re8yFy3zCwyn3EVyfh631mIZi5zVnukxm6LtK37J/8JvomNzBkqY3026s++7T6RQMjj5/Im7Po5DyQi4M8H6rMCfrxsGWUDKgzGE6QYN1hf+HXFAkyMtjNclHk0iBfkKrk1acARijkliDwsPOsOG8P+kkuERKLs7wUf5MI4FAI3F31SZJzYl/MaiDRO0s38Sl4Cu1e9knGtlPBWCn8v4IqbG0+EQhLtwTJg6ESdWBknhgfs2Q2Cnv8reJ3FGZ3WLndlgTwJFUnlwn7JzE6AQaVPYJFLP+06oCfBGxWHPCVGST7zW8ipCSDhoDA9XAF9MU8l++/Ls5Tf6lsy2P2nA+TGRScCcG+8FvZEjigHXJ2kMR+pZgLfewRkoaCkuwLZp0Q6OCas5RXaWCEQr+4BN7FTnHDR7J9ZmLQFgEBZtuoStVxvQnOcB2Upc98JXiTXrJXyJly9XqS9BP7YWkzZqsQ2CFww/MxI/ex8GsadMXe4JoTXCFQFCd+Aziv+NT7EqxiZg6PpU85/93nwiQAowJT+e/wSbsYzBfr/LmyRr5kYIRB9oTEDOh0OyID8d9o78G39YRqbUeZertRrv4utOi0E/9ieae6u9Cyx1YMGLYa5XVIvE5OjB0gz0i15roYOW4Rrl51Lin39ASPchNQFKSlBEY8mDGihey1BEYqv8gWySz3M+61a4Cn6cZ4mnsBhXdP43nWWaHn8CznAp7nWeJ5jjmeivfFWaZ4FHYI944vxd3R3ZFQoxpifyiL6Cr/Qdrh+XgYcgC5TjuQcX4NYlo0QlSZbxHz7Q+49d0PuP3dj0j6/kekfv8T0n4sB4XQjLLlcK9ceeSW/xl5FSriYcUKyK9YCY/F54/F54VijIVijEXiuyLxWkhARGjxL0pghFkjBEYe9VXLGJGltAiMBAgfKAP6hUVCCx5h+oJjKFOdnCLblFp1C6YtvYTDR63wQz3h77r6KN9AH9ptWT7LQKyFgcwc+ZcsbbZHHGMAra5HcCdZ7KHit4MjX+WrfJWv8lW+yj9BijIVyHF3Q9S0OfAj70WTdvBu3gEB7brhZo/+SBg5Dmmz5iPnwCHct7ZGyuHDCJm3AI7N2sKrSWsEt2iHiNYdEdyyvQRHnHSa4kq9xvBs2BrujdrAVqc5jtaoB93fq+F0zXqwrNsQlloNYaXVCFaNWuLg1NnQP2yCveJafX9cvgRCVLqf5bMkKFIAg+h86EU9xLaIB9gSlidBkbXB2VgZlIUlfplY6KPAXK80zPJIxTTXJEwkv8iVOIy0i8UQ62j0t4xGn4uR6Hk+HN2NQ9D5eBDaHfRHK8PraL7LG822e6HxFnfUX+8KnVXO0FrqiNoLr6D2XHvUmWWHmtOtUX2iBaqMMsGwTvOxS6sVzLWawV6rsQQ/yDdyqqY2DP6siQPV6sJJzN9DzN+9fgs4aDeBo04T+DRuhdAW7RHdpjMCm7eFR9NWcG7ZDsHCn1mXrJB95gzu7dqNtBnzED94NIK79YN/227wadERPs064EafwYieMx+5Xt5EBktW8M2ieylYElCXDp6SLN3lZuprDyF+iDDThE/tly5bRCUROB/8Uo+tqAsD6+z7lEfMa8dyvAz+ktOktHwOYIQlh2af9JbB9dJ2mYEQnZb7VvCI2fHsmwT16seSY4XzWHsx8DUfvy8wwiyW9RZBMnNHk5BLYp2wz3JeLK+kyQb1/ydg5IR7tCxhpV5GipkbBKbsxfxcI+/K0mfqtgksMGvksEtUiZW3y4cCIwTQNlgEvsLBQ/k7wAhJ+1eY+aGBGmCnLBd2QWYoxaTlyWyk0nbJhcNSdc7hqSWW/p58NmCET2lGBtgogZEjtRF+UVsSrhMYSfRogFBzbRht6IKhA+eieceNaNdHD12HH8DkQUuxoVVLbKj7BzZ0aII9cwdg/KA5aNdiObq2W47unVehV8916Nt/M/oP2YmhI7dj/LhVmDN1ATasmI3T+6bi6rnJsD89HKYHBuPEvgk4uGsy1m/fjJXbd2Dl1s3YvHIzLOdNhc20IfA5OAXh9tNw9fhgHNw8DJvXzsMm0WbZOkNMmLMPQybswZCxuzB4+DYMHLgZfXptQJdOqzF68FIcWjUbxrOHY2f7hlhQXxv9Wg9HvU7LUKX9ClRpuxwjp07DlQtdoAiojxiHhvA1aQyn/Y1B8vVL2+rD4WB/hHqZIzkt538KGGEAnEHsvgusMHS5LYavuCxe7d9Lh62wx/CVl2UWQddZFyUgwOC1BEimXcDIVfZYYuiJzUa+2HiUZWlcZQCZ7VqLNt1mW2DwEluMEH0OE/YGie+6z7XQEJR/VRnUZ5BYFeAeLPqfue0aVh30waZjvth83E8CM9O2usjSVgymM1NEZjGUskXl/JmNwDF1mm4uxmiLWTtcseaQjxw7ba497IOFBh4yKN1rniU6yLkSECmV2SLGxoyW1qI/8mKwb9rvJvxDH3HcHEudwSeE/2xlQP+lPIdnSCpGrLosARzyqJQeI7Md+sy3klwpaw9dlxkeaw/4yDJZzKagbbbjGIcus5PrQ98OWGyN7rMvSjvULkIJcgxhG64j11287ymO47w0ASPKwLy59Clt0jaPZYYMgR62UT+O/XQQ86AfSHQ+VvhumaGXWB9frDtyHfN3uksQjaXN5P4Xvhvwl7XcVyNXXcFgsQ695lkIWy/9wP1FAIKAxgjRv9xfwt6Go9exYJe7BFeU++uc8LeF2FPKPU2bA8U+6T5H7C/Ov9Q4OQbaJY8Jfcm13yJ8y1cCIb3F+dGG45x8Ttrg2Ng/50+7BIDoH3W7n1q/dGCEEpd6H7vOhcon8UNLAvYMipP3Y/Uhf1maasEuL+wyCZX8LczCIkn2GfsYGSS3EbZUhP2fAhjhBWF4fDb0TofIoP7cnUqAgnwbC4VNZi9kif4ptEegcs3hAGmLPiZwQI4O1fcEIxn8n7XDU86F2QZ8pd31xwJkwJ4X5BQJjAQpgRGOj/PYI26KYpLy5BM8vKD1DE2TAfwZ29wxc7uHLJU1c4cHpuq6Yq34nGTjqvTYYDHvncahErChPc6BYJJ/lLIMAgEl96A0rD8aIGy4yznQ13IuYq7nneKRWVIukBlfpy/HSp9M2eoq+6VO13XDNF137DWLwK2S3yaWK7TzvoNVYn1m63m8BozQx2Hx92Ag1p1jok32qwKDjoubwmRxDcJrcz5Z6R6Uio3CV5wDARIb7yRkl6wXSegvud/G0n0+mCX6oj32OU34g+vPrCJL8T05XzgOzov7cJPwsakYEzPObLjXhF0eR6WNyVtc5Vh4rGp9yKnFvSKJ+4VtTXv87+qXDIw8fVoM/QMeKFN7F8roqIARvhqgjJYBGncwwG9NlKDIt1q70W3gJnQQ11zf1NWXwMg3EhjRQ7te66CruxsFBfnyKWclMBKP4qA6eO77jQRGHjnXQfYaltJSAiMZlSoho9zPyO3WHM/unMHTTDM8STmD5xIQscDzIhsUP7REfuhB5JxYioyx3XG3TjWkfl8Od7/9ASlly+POzz8jUXx2u21jxNWriZjf/o3o8hURV648bpX9CYk//AtJP/6IpAoVkCL6TBOqYL9CyW+SU7kS8ipVxn0xpvyS8ljMBFGVyyoSfzNLRJUpQiUwUlRZmTHCUlqP+hAYUXKMMGPkaUAFPMryFz4oAUakn4tw+twVfF+b5bR0JTDCEmTlG+6ETmdD1Gy5A9/X05c+r95CD783U74vU89QWc6MwIgErHbhzMUbMstHfR1L61f5Kl/lq3yVr/JPkOKcLORe90b0wiUI6TsEod0HIHLEOMTPWYi72/SQZXQSj6ztkGtuDsXRo0hcuhLR4vuw9t0Q3b4r4jp0w83WnXCjWVt4N2wB3yZtENCig9DOcG7cFidr6cCoRj2Y1KwnAROP+s3hXr8Z3MSrU7P2ODB1NrYeOAODwLvYE6PMDFEp/yYgsiv6kRIUuakERVhCa11wNlbfKCmj5avAfO90zPZMldkiU1zulJTRisNw2xgMkmW0SvhFzoWhm7iv6XgsEG0P+KHlHh803+mNptu80HCzG3TWuUB7pRO0ljig1oLLqD3HHrVn2qLmtEuoPsEcVUcaY2DHudim1RKXG7aFb6M2Yi7N4KLTDFe1m+CMmOfR6lowqdMIjo3bILRNV/g3bw+fxq3h06gVgpu3Q3SbLogRvovu0BVh7bpIfyav3YysU6fxwM4WDyyskHX0BJI36yJuxjxEDR6N0B4DET5yHKKXL0OOD4ERcZ9WOuJeSnStNQMJDBx7R6eXtPo4YRmp0gFolbLf9xFT7ziNx1OZqVFaPhcwwpJgmuySd+RO1sOSlm+WG4mZEhDQZIMAQullel9ghDwl5HlhSaXS8kjc30am5mD6cU9oLbuoEaBS6acERsjJQp8sOOP9WnuWfKLPbqZo5in7O8AIgbSsB4+xyz7sNbJ/EuEza4ZzIRH6ROHbpmtf8nJUF21JaM99ef9xEYrecR/4NmCEIAttqQNRzAwiwbtjeIrcTyqukY8FRhhziE3PxXQjT5l5RECEx7DPzmKtNol1Sc/Nh2XAbUmQr7PiZdYWQSJmyFzwvSX3COMmf0c+DzCS8xZgJKQBbns0RMgFHZza1AWjh81Ci04b0Lb3dnQZtg9Th6zErvbtsaPuH/irZT3sXtweemtHYM3SyVi/dBI2rJiCTWumYcuGmdi2eQ62bZ0P3R2Loau3DPoGi3D0wESYnx4Jq7PDce70OBw5tQAHjBbB8NgK7DmxHoanN+G06Sa4W62C14V58LWfjevOU2F/cRxOHJ8Gg31LsH33Cuju/Avbdy6E3s4F2LFjnuhnNnRFn5vXTMf6VdOwc/1EHFrVH8u76GBerf9gYfPmGNF3NloP0UPd7htRvf1KjJ02BS4WnZATUR9pfvURfaUhrhs3xlXDRrDervO/DYwI7TDtZeD9g1Qcw+NkGakSW0rQ4rwMiLeaeBYtxpugxQQTtJx0VhxD0ERJWE7wRL1PggEMfKsH19+kDGYzAE5whDZaTTon+jiL5uOVyrJPLMnF71T9abKjrnLcYgwcIwPrLcWYm4uxU2m71cRzJeNUZnOUDrBLnaHMaKFfCLTQFjMSJNl7yeccG8e41NDzFdL3J+JCw9brlgQnOG5NAXzabifG0FqMpeV4MWdhp5Wwx/EqwZQLYi2UY3jVt2K8r/hAzFWCDC/bSF+JNm/zP8dAWy+PExc5UwgoaQadCMDQJsfGPd5S7AeVT+lP9slxKDNvzCSopD6eTjNo91Xbyv1FsIu+VPqA69NS+KCNOI7fKdu8ur/aiXG/aR8owTZl+TL6kja5RrTLdXyxN+V8XvWttCs+12T3UyrH/qUDI3xanzwWSw3FRZB3ElgeiaV1mM1DLhAG33ncCdtoyW3BaHnMnVzsOhsibHqL/Z8oSzNRPgUwQrDA2f+uzIZgZgD75thpj3/vvRCOOwplVgbBCpJ3rxc3LLTFbIULTvGShJ+SL/6RvyZuntYc8pPBdgbmlX5QZsIQaDG5GivLxlEkx0gJMML2DJAfFTdIct5CSDJvy+wJmWHhi5UH/WT2BpV9bzgWABuvOy/IxOnbQxaRyr5KdKe4yWJWHoV+8wpOx+YTQRKs4bgkeCDacZzM0FHxdKRmPoLheYIL12Xfqn6ZXcK1Y0YMA/kU2vW4kYb1R/wxa4e7mIcSGLn/SHmBS5ssCSh5ZHYpS22xP86XAImhWTiikvLExRofMnsG75A0bC0Bi5hZcsElQfKUUAgmhcZk4qRdNPSMQ6QPCMhwbyzcrSxHxuwW2uf7F/434Hvl/iBPDPlUJHAl24gxibUh4HXRNUFmrVDIQ0M+mvliHCoffWr9UoGR4iJx/ZGVh45DT8tshDI6e5TE6/VYumk3fm9mgAYdCIDsliW2ftTZjSotdqJSw534RouqhzJ1d+LHejswYMRKWNvYiXP9SYl9JTBSFFRbEpKzlNYjl7q4t6oG7lYg+XoJx0jZ8sjt0xJPU02A3ItAgS2e5FnKzJD7J5Yia3xPZGjVgOKH8sj89ntkli0HRYUKUIhj0ytXwt1KlZBS/mck/VgeiT+Ww+1y5ZFQXrz/6Sfcqq+D8EH9xY1/O9FnJaSJ49JFewIjLOOVI15zJTBSCQ/Fa0FlZRaIEhD5RQIgxeKzYvleaAlAwvdsUyD0frnKyO9TAc+v/YTn3j/JjJGnAT/jYSlgRFlOKxK12yhJ6iUwUpfcLDvE3zvwZ/Od+Km+8LXWbvyrngF02urhx/oERpg5ogRGCFqVqWmA6SvsXth9k36Vr/JVvspX+Sr/BHma/xCPYqKQfPAgbi1fiTtz/4Ji6w7knjFGgY8PiuLiUHz3LrIsLXFn6TIk9h2GlI59kNlnMNJ7DcCdrr0R3rIjAgmICI1q1x23ug5AULuesG3UGoZVauF8LW14N2gOv4YtESQ+C23cBn5CncVxhpNnYd3eU9jhdxc7o/KxMzof+iXKv3dEPcJ2kq3fvI8t4XnYEKIERVhCa2VgFpb6ZWChilvEI0Vmi0x2SsTYK/EYwWwRmxgMtIxGP1W2iEkIup68gQ6SeN0PLcW1Z3M9LzSRxOuu0F7jBO3ljtBafAW15tmj1mw71J5hg5pTrVB9/AVUG3kGfTvMxvq6zeHUtBMimndGoJhTYKNWCGjcGs7aTWFWuz4Mq9aBlfg7utsAxHbui8i23eHXtC2CmrXDzVadkCT8pug9AJk9BiClU1/EdewHhYEhHlz3RuEdcR8WG4PHXp7IPX4CirWbkDh/CW6v34AkoyN4EBkhFk7c830FRqT+04AR96g0SYrfYt2rJZ9Ka/XFZrJU2XHXaHGf92ppfBLhk4dl8J7XeSZKK4P5JL5nWa48tXLGlLcBIyvN/GVWiroSjLELvoMxGgL+zCDiMfFv4Lf4O8AIy6+FJ4tz3szvtWNJxM4yWhwbsza2XrqBPvpXX2v319nruKXIw4OSe9A3yduAkRbrLqGzmCfBJvXPW264JDM4CAqpMqU+Fhgh6OEWdVeCLerHkEdlwmF3nPaMlfuW+2ieWFdmgKm3q/GXGQ6KsaSIPUJA6e/IZwFGGORnKa3IQFt4ne4P78N1EH5R5wUwkujZEMHmOjDe2gkTRs1Ai07r0LqHLjoNNsTkIWuwr3Nn7Kv3J1a2roeja1vAzrQvrlqNwBWLYUKH44rlcFy1HImrl0YJHY0rNuNwxXYirtpOgIPdOLhcGQdXhwlwdZwMF6fpcL02E+6us+HuMQ/uXgvg7bMAftfn4rrHDHi7ToanC9tOgOPlCbhsOwl2lybA1mo07K1G4Qr7sB4FB/FKdRSfu9iNhYvVSJzZ2hUL2tTErKq/YnG7Dpg4aRP6zDdFm9GH0KDnZkyaPhWO5zoiK6Q+7oXVR6pPA0TaNYTniQaw36UDx0MDlaW00gmM/O9wjFBfghnKgP+HKoPwpTkpGEDmdyqQgcFlPnHPz1QBf1Wg/4WtksCzup23qRx3ST8MVLOPFyr6JQhB8OVDbNIeAQza45oox35OvudcmAEiwQMNNvlZj7kXZcZJv0XWYlzKzAVmIzCwLsGBkmD6uHVXYOES/yJQSWEt/oMWoaIdA/SagQb6WQV6cEwEf/jKvxmwV7XjPNR9qxzzq7Y6lsz1hf+Fvk+Av/ReUa7/m49T7S/l/F/uB/pB2WdJO45ZzOF97Mp1Fz6S4JuwJe0JH0g+lpJjpL0SW9LeG9ZNpdK3JaCHyre0q/TtS/+97lv2+bq9T63/BGDk1t37MhDODIrTl2NkNgiF5c7IF8EsAJZFIgBC/gpeaHmFpMuSTwxg230yYEQZtM95VCQ5NFTghfrYCYwwy4ElmJTyHD7hCmwoAUZYJouZEipb5COxcE2QQAK/V/cFwQJmJBywuIm4ZGU6a2HRkxeltJi5sFTYM74ai8wSEOB+fpHkpzl7NU4qMx5UanIlFmZOcZJ3SZWZkZLxECdsouU8qPSJvgZgZMsJJZ+Lcp7KebOcFEEf1WUtwRuS4jNr5Jxav3xP7pTzjvGIuq186obAlv/NTGw+HiSzWRjoVwdG8sTrxWsJsi91gIE+JpH9btMwhMaLi7WnzyVnCjlMSAav5AfxxiHLSFlaTynPJCdTbFKuLHPGfcJSgIeFX0nWv1jYn6OnXGsVyCX9L3xBEIZrQCVQwgylHcbB2G8eDqNLUbjgfEv4KvPF/pLAiNgbtEVfqmx9Sv1SgRFmi/j4J+C35vsklwiBEQIg1B/E++ZdSLiuL4Pz1AoNd0lSdpk9Uo9B/J0yW6RK822YNG0VIqOjxT55WmKfwEgsioJq4rkfgZGqyHepg+yV1ZFeoTKyKlZUZmyU/RkP+rdGUZoJCkL2Ie/IQmSP7S3BkHs/lkPON/9CLstdifbZlZTHyBJc4j0J3AlyEOxIrVgJyaJNUsUKSC5fDjFdOsF74zoETp6I638tROjMGRJIUZDfRLSnnTzx932hDypXRv4vSqBDCYr8iie//IKnzBYRfz8Rr1QJjpQAJWzHDJP75SvhUe8KeO7CjJGf5FwJjDzK9BM+eAmMsJzWg/t5mDhT+LrqFnxTWxff1N0uwaVvtPTxvfDvd8KnJLovI7RyYz3UaiX8K9aCoMgLYKT2LvSdbIZHjwpe2tagX+WrfJWv8lW+yj9BSOb95MF9FNyKx6PwCOQHh+JxVDSKEhJQnJyEAm9vZO3ZC8WCpUgfPg6KvkOh6DEQil6DkNS5N2LbdkV0m66I7dgLib2H4M6QsYgbNh5XWnbEeZbNql0frvWbIbhpWwkehDRui7hW3eAtXs81aAG98TOw1vAUtl5PkRkhBEG2RzI75CF0hW6NeIDN4XnYJHR9aC7WBOVgVWA2Vgbcw1K/TCy6rsA8WUIrBdNdkzDFORETHBIw2j4ew2xiJbdIf4so9DGLQE9xvd71dAg6sYyWuD4lv0hLWUbLE423eKDBhmvQWe0E7aUOqLvwMmrNtUOtWbaoNcMaNaZYovo4M9QYfgJ9282Q5OuXGrbBjaYdEdm8E8KatJPzC2zcGu4NmkswyKJ+Uzi16YyogSORMnwCEnoNRozw081WnRHfrhuShf8UvYQvew5CWo9BUIyfjsw1G5B75jTyfbzxRKEQ63AbjyMikR8ShkeR4vX2LRSL6xlxMV+ygm+Wr8DIu+W/AYyQ64KgSGlS/NLKLBCCI2uEDXJGsLySSkhqryKN13SsujKgPszQGYedI+V81eVtwAjXlxkp6jrukCsG73GSWQml25Msntktbwr4/x1gJOXeI5j73pJlpEofO+aAK86I/XI74wHuZD6UQNLo/ddeazfhsJv0ffK9t6/p24ARzn+ZqfjdWH/plc+Z3bPM1A8OYckoEvdilI8FRsKTs3HIKfK1PVV7iTLzhyXDmPkTlJApife7b3+1jBszZFaZ+cMjKu21DKEPlc9Kvh4VZA+vMwPhRWDEXAdJbkpg5I5XQ4Rc1Mb57R0wbdwUtOi0Fq26bUHHgbsxbugG7O/WAyfr/4H1Levg0NI2sDOfDMcrK3HZdgWu2CzHZakrYW+zQuhyXLVbBacra+DisAEuzrq4dk0f7m674e1liEC/AwgPP4mbkafg57YNV49Phs3+MXC0XAE3dwM4XduFy5d1YU+13yzsrYXNpVWwslwOS8sl4nWZ+HslrtitFn2sh5vjFvh5b8N15xU4ubEfFrSsiTkERjp2xZT5ezF8mxv6rrRHp/FHMHvOPNgd64Qkj/rICiU40gBJ3g0QbFkf1w7pwPkogRErmTHyv0S+/jmVZZe6zqJelKWUSKKtqd2nUPZD+8r+lO81tXtfVY5dWf5KqSV2S7VTV2abDFpyCdtP+uOEdQTWHfYRf9ui9aTzaDjKGA1GnpZ+mK/vhosusUhWPJBPUKuEJOQzdJ3Rdor4h3b62wEK9Xm+z9g+h0oflfrsbaq+H1Q+1dTufVX2TRsl+ql88HKc4m++lvr+v6X/DGDkAfZeiJAB9N3nwxCdpAQJGERnsJ9llsinwSD9E7H3Hxc9lRwbDGQv2+vzyYER8lGcd7olgQv14DfHzpJUDFiTsFwprwIjKw/6wsE/BQ8LlE93KHIKJHcKMxbUQRalPSUwsvtcKCLilYDCK8CI8AczMsxdE16ARZynIvux5GC5kyaUryVKAnKW8CJpvCqYTtJ3lhxbuEcJdrwfMKL0G8GcIPH7ohKmypK/hBxK6v0m8ZU8TUJV2Wy8qA4VfiYwMVNPHRhR+iXr/mPJN0RwgqruE64rgZEQye2hJPlUASP0F+ew4WiAJFsnwKISPvDCPcU5J6Tex03hUy9xnJnoh/uHa6fMEnm5nizdxXJkzAyhn65cT5KZSuG37iEuORepioe4L/aF6ibhfxkYef7sCc5aBONfJPZm0L0EGGEw/s9mBqhBwnUtZiwog/U/NyDfhRooUlcPZWrroUXXdVi1dhvy8vKEXRX3BYGRaBQFVpdZFEpgpC6yl1eHokLll2WsKlREnlYN5Izqipy6NZD1Q1nkfPsv5JYtJ8GQ+yxzVfkX8arM7MitXFkqsz3uERypXBEKYYfgiMweqfAzkn+tDJ+1qxCto43UMmWQ9MMPuL56BW41b4asn3+WwEq2UAIjD4Q+ElrwixIUYZYIQZCnv/yCZ7+WKEES8Uqg5Ils84vkGGGGyf1y4nhmjLgwY+THNwMjQsm94uTiBa3W61Gm2laUqUVeEQIj1J3SrwRGvinRem30ULZkTdSBkSHi978g/ysw8lW+ylf5Kl/l/0MRF2hPH9xHEUERH1/kHjFC2rgpUAwahczeQ4UOkaDI3R4DkNi1H+K79EVin6GizTRkL12D5Hl/IWzsJNi2bAcrrQbwadgCIU3bIrJFR0Q074DIlp0R37Yn3Ju0w8n6zbBj/AysMzyFjeIadFNYXgkIcl+8v4+NQjeE5mF9SA7WCl19IwcrAu5hud89LPPLwuLrJSW0PFIlKDLVObGEWyQeI23jMPRSDAYwW+TCTfQ2VZKudxHXvh2PBKCtuFdptec6Wuh5oamuBxpuckP9dS7QWemIekuuoO4Ce9SaY4uaM21Qc/olVJtsiWpjz6P6MCMMaD8TG+s2g5lOS/g0aY/Ytj0Q3aoLwpq2Q1SLDght1g5uDZrBrn5TWDZthfCJU6FYthqZ85YgdcwUxPcYhAThuztd++Juz4FQ9B6MLOFDBX07dCwyFy9BntEJFATdQHFKCp49eojnT5T3eB8iX4GRd8t/Axi56Jcgn+pXb8cSSCzJROCAZaKqqH03/pArznjGyIA+yzSR84RllDg+8m2o2jG7hCWk1Pk3qCzHxPHttA2VWR/q8jZg5H2Vc2EZrZ124v47OVuW29IkfwcYib6bi23WIeirIROEgIyX2M8kP1eI+V0JSZKflW7HLJLtwkZ4krLM+JvkbcDIeotAWaaq766r0q+qz+suNZdE6QecIiWAxTX6WGCEPCkEQNpusnnlGPZBMCwkMQsFRSy3lSfJ9wlUqbfj/iGAQz4W+uPvyGcFRqKDr8LLeDA8D9VB6HltJLoogZFkn4YIs9SG5a62mDd5Ilp2WoMWXTahfX99DB+yBXt79IN5w9+xrXE16E/tCGOjVTC9eBInTYxxyuRUiZ4Wf5/CybOnYGxqgvMXzXDxkiWs7G1g73gVTq4ucPf2go+/P7w9PGFneg7HVyzF1h5dsLFTWxxcvACWFy1g6+wCC1s7nLe8BGNzS5w8dx5HTptgv/iB3nv8mHw9cvoMTovjTS0uwsraBi4ul+Focxj7Fw/BwqY1sbD6v7GwfTeMm2mIYds9MGynDwavtsWKNathva+zmCvBoAZy7hkh9XHLTQf+pjrwNBmMCF8bSb7+FRj5/1eZMaBSTd9/rMosiqlmmLbZAa7+ybiXW4CwuCyctouWHCVLDT2wZI87dp+7AY8bd5Etfiyev3h+mzwMRThpfVNmV7Ds1qce3+dSdX/+U8b8T9V/EjAya4eH5LpwD0mTF1IMCDv4JkvSc/KLSJ4N8V/avQIct47CrO3uWLH/MwAjOQzax2ORGO/HACNOASkv5qbIzhfnc8wbgBFlxoK+SYgk+KaUBkZYgsvS7faL0lh84Kqo+JlMNeVraWU2GV+ZsUH/EbQ4ZRv9whd8fR9ghHuFZa6CS0pjUQhKsV9VH29Sks6zHBn7oJ+Z8fMaMJL3WGaafAgwslXcHKrmwGO4riz1lZrxCA8KisVFHXfHq1fzHEdaZj6c/VOln2mf85Pgg7CxWqzXfvMIYScVyYqHslQZ10DOU7yyhBb5RTgGyv82MFKMMxeCQLL1MtqGL0ppfaO1B406GKB8Q1UpJ6V+L0EREoIza4TZIrvwe+MN6DVgNq5cdUZxsTrvBYGRKBQHVisBRqqggMDIsupQ/FwJ2RUrIbdSZeQx6+LnCrj/7U/IK1seeRUrys8eiO8eVKyMh+L9o8q/IF/oI37G9pUrSaCExxNgUfGVMCMkvUIFJFX6BV4H9+LGwP5I+vdvuFPlT3iuWo5bjRoho4ISGOGx94UtZQmtSi/KZzFThEDI819/Ffrvkleq8vMn4lhlxogYk+gnr1wlPOhdHs8kMCKUpbT8CYxcx+MSYIQly4pfkKUX4LyZLZp1XYtva2xAmerbUaaW8KUaMKLMGiG3iz6qSq4RJfeLBEZq7cLkJbYofPy4xJ5m/Spf5at8la/yVf5xwmszXpvGRCLP4gIyFi2HYtgEZA4Zi+wh43Bv0Bgoeg1BSrcBSOzWDyn9RyB99GTcm/0X8rYbIN/GFvE79eA1eiQ82nWEX+NWiG3dGTGtOiO6ZWfc7tQHt7r0RVi77nBt1g5mTVtjz6RZ2LjnFNZ53sHa4FysDcnFGvH6Qm/kYHVQNlYGZmN5QDaW+WZhyfUMLPZRYIF3OuZ43n2RKTLJ4RbGXrmFUXZxGGYdg8GW0ehvHok+5yPQ42wYuorr3M7ifqCjuBdos9cXLcT1cdMdzBZxU2aLrHFGvRUO0Fp8GbXn2aHmLBvUmHEJ1ada4c+JFvhjjCn+HGaE4Z3nYneDtjDWaQ6Xpm0Q16Ufbnfui/i23RHbpitixJyjhfo2aYWrjZsj9K/FSDlyCHknTyJ3qx6ypsxD2shJSOo3HHe69kdq9wHI6DMEWYNG457wc5bwt2LsFCjmLsR9SwsUJsbj2WOWPn71mvxd8hUYebd8KcAIAY6hhk5yLlqlOCy6bb+MVWZ+iL6bI+9hyB2xz+EmmpQCQVjKigHxpmpgCfVzAyMNVlmi544rOHotCnGKPFn2WpP8HWAk6HYmph33lETzpY/dZBkk+UdYboxlsiJTsrHBMvC1ds3XWckSYOR4eZu8DRg54RYtQZqZRl4SyFIBWMzu4VoQkIkXPiA49LHACEGvAQYO0r76MeQ2MfWOl8ALYwgEgnzE+jETRr0dx8I1ZabR++zft8lnAkaeyEB8TJgLvE2GwuNgbdw4p41bTjrICGmAVN+GuGldH5f3tcaymePQuvMaNOu0Hm36bEf/Qdug32MobBr/gX0Nq2D7qPYwNlqGC9ZnYHSWwMWFF3rinBlOmJqJm21LmFpa46LNZVy64gx7F3e4ePvCwzcILlevwVRvN3T79seS2rUx/z+/Y+4ff2JF+444rr8Hl666wdLBA+etHXHG8jKMzKxx2OQi9p48hz1GJvL1sLHoz8wS5yxtYWXnAmdXF1y2PIDdM/tgeeMaWFX7d8xr2xVDRuui319WGLzFHaN3ukJ39xbY7+sI7+MEghrhjmdDZIQ2RHqgDqKv1EOQzVBEh1xBSvp9pN0r1ujLT6VfgZH/jpYu06ReeurvKm0yaL18rxeib+fIE5r/Fj0uFD+U+UXy6evcB4V4VFD0anBM/IvFz64FpmDOjmuyHBQD4Jr6+NKUnByvlJQS+n9RUup/Vf8xwIh5hCyltcTwOsyvJZRkXDxHaFyW5I04ahUlCc8JbATH3oOeSTCmb3PHygPXYef9fwuMGJwNRdybgJEDvnDwe5kxkpFTAJOrcVi+XzMwws/2mIYhIkFDxghLiAl75k63cK+EAJ2B/ruZ+YhJykVscp5GJYBEDpb4lDxZVmvfhXAJAnAu1PctpcV1CohUXbg/x8PHRbiVmifJ5DX1S+W4WGYsOjEHdl5JWH8kAHMkMKLiGFH6hfNhGa43AiPnwxASXwKMiDVTB0bI/cFjyE1CwnSWCvMMVchxpSgeSdsENIpLUoN5gX8/vxiuQWnShiybJeywPBszkm6l3pd+ZV/5Yo4sW8ZMGJYFC4zOQKT4bVbVPP1fBkaePSvGRXGT8n39PSDJtxIY2YOyDfegcScDmakgtQQY+YYgSV0DlKm7G9/V1UPVJsvRZ+AMnD9v+dLmU55zxdK/+dk38SSwKiBLaVVBwTUt5CytjoyfKyGnYmUlOEGwQwIeyuyNh+L9w0q/4FHlyigQ7x9XVoIQJDqnsnzVo1+UbXlsbiVl9gfBEcXPP0Px/XdIHtsVQfqrYaerC397azgc2Av/Xj2h+Ne/kPn9D8gu+5PkFqENSbgu+1BmgjBTRAmI/IZn4vXZLypgRKkER9SBkdxyYhy9fsYz57J4pgaM5Gd6C38QVCzGk+JCKDJypX+Ki8S//eLvwKBA6BmcQO/hW/Brgw0oU3O75Hn5RksJjDBL5ycdA9RuxWwSZdaIEhgxwOLNTnhS9Opaltav8lW+ylf5Kl/lHyPiwu750ycounUb9y9YImuXIRQLl+Ju/1G423Ug0noPg6L/CCgGj4Zi6DgoRk5C+tjpyFq+Dnn7DqHA4hLuW11C+sljiF68CAG9+uBm5x6I69AdiR174Q6zI3oMQlKvIYgR731adIBrs7a40roj9k2ahXW7jLCSZXID7gnNflX9mSFCLpEs/HU9E4u8CYgoMN8rDXM87mImydadEjHxagLG2cdjtG0chlvHSlBkwMVI9DOLQG9xnd7jTIjMFul0NAAd9vuitSRdV2aLNNrkivprSbruCK2lV1FnoT1qzrFF9RmXUG2aFapOscQf4y/ij9Fn8efQYxjecTYM67fFpSZt4UWi+dZdEN2lH1L7DENSj4FI7NIXdzr1QnS7rghu2wVhI8Ygfu06ZFta4KGtHfLNLJGz0xAZC1cgfdwMKIZPlJkiikHCv/1GIK3HYKQKf6X2GSraLEP23gN4YGODwujokgV7P/kKjLxbvhRghEF7ln8icfio/S6vBMX5fsQ+FxnQT8vNR1gSuTb8XyMh53hJTk5CbtVn1M8NjJDDpPm6SzJAv+dKOAITMpH9qPC1eX8MMMIHOwm0kNi8t/5VmRWjOoYlwggoMUuD9z2MSbCMFdf0oPis/gqLV/zMjAvuWdsbSTKjo9TwXsjbgBFjsS8VYg32O96U5cnUASwqOV/Mrt9CXHreBwMjHNMDcd9MXzRba/UK6EWCfZZNI6+MHLsYPP3C/UnuFPpFtRdI1s4MHpYdi0pVgmkfK58HGJFB/seIu+kB73Oj4H6gDgKMdRB7WRuKIB2kBzRA9JUGuHa0GTYsGIk23daiaYf1aNVzC3r018XGHqNh3bw6Tjepgp2DW8HkyGyYWx/HCVNLnDI1e6EnTc/j5HkzGJtbwNTykrjptselq864fM0N7v434OrhA+PtO7GxQyes+ON3bPz939hc9Q8s/eM/WFi7FnbMmAUz80uwvuYNMxsHGFva48SFSzhy1hz7Tp2F4Qlj8XoOR0xEfxdEH1Y2sL58DU7XHGF9Th97JnXB1mY1oKtTDbPa9ET3AevRZcJx9F1kidGb7bBn/2oxxzbwONQQ3icaI9y6EZKvN0RmqDZSfLQQ7TYct6KckaJ4gLSsotf8+Cn1KzDyf6sym2FmCWn4FHJICJ2q5NfoLMm9/z4QQf6M7nMuYsOR64hPflBySr9b0jIfwS0wBWsP+aDXPEuQl4QE7pr6+NKUwBJ9Kv0pfUqw6Z8z/n+a/pOAEQabSX590CISqRn54pvnSFI8xCm7GJk1oXqKn6Tda474S2CEwMEXA4yIsTMzxMYrCTniIofCTA8r90SZScJj1X3B4D7Hd9gyUpKkUyQwoiJf1/OUPB9nxPwzS8jcGeB3D06XhOxHrKLEaxSOlKh8Lz47JOwdtLgp/yZ3y/qj/nLsDLa/DzBCZTuSuXuFpL24UEy/l4/zTnHYf/Gm7Ef2q3otec+1Y/+ck75xiPQH7RLw+GTAiJgHwZF54gaRWUbkHOGaHxR9MguF5PQewWmISsx5pdRWithTJ4Uv55eQvR8Q84i4lS3mp5xgRnYB/G8qxPrdhvHlWEmyr28SKsnXVUDX/zQw8rQYTu4xqNDEUJbPUgEjvzXdDa12BiijCsjzO2rdPfhJZwf+02g52vdciOUrt+C6r68M/jPgX1RUiLhb6YiKTpH9FT+IxpOAP/Hc7xsJjOS7aiHnr+q4V14JaDDzg0BIvnhl1oZSS4AKgg9CmcVBJXCh+uzxL0qA5IGwwfJasqxWxYrIqPInUob2RILlJkS1bw7PSRPhGhIA2z36iG7ZEnHt2uBWl05QNGkigZGHlSrKcliyH/GqyhaBOjCiBopQCZyoSmkxgyWnXGXk9apYAoyUlNKSGSPeKH7yHFnZD7FqxxWYXgqWoFHh40IUFXIPP8ezJ4VITU6AhYU1Rk3WReUGG1GmNjNE9CUwQiL2Om30UbaBCqAS61N7F7YaeuCpOLb0eqrrV/kqX+WrfJWv8o+RZ+LasPAxHl11QvLAMUjq3B932vREcrveSBHvk3sNQeqgUUgfMwkZcxYje8UG3N+8C/mmF1EYEICipCTk+nghetVSRA4eiuhWnZDavT/S+wxBco+BuDtglAz+3+43AmGd+uBak9Zwb9oGnu264uCkWVi98xiWOMfjr+sZEvxQ6RIf8bfQxUJVgMgczzTM9riLWe4pmOGajGnOdzDp6m2Ms7uFUTZxGHEpFkMtYzDAPEqCIn3ENXpP41B0OxmMzseD0OGQP9oZXkdrfW803+aBJpvd0HD9NdQnt8hyZotcQa35dqg+2xpVp1uh6lRLVJ1kgT/HXcAfI03w55CjGNp+JvZot4Zrqy4Iat0ZTg1aIkTMi3NMHzIWaf1H4K6YdxrnLjSqdRdEjhgLhbkZHoUF40naXRS6uuORkTHub9mFnGXrkDFrIdJGTUKqODa520Akd+yLlHZ9kMx16DYAijnz8MDSUvl00nvKV2Dk3fKlASObLYMkuME5qX9PTgtybPjFK2DqE/dKlgAD4QyKrzjvJwGEoYbOrxz7scAIy3vVX2mhUQkycA7MTlA/huWfjrlGI+pujizJrC4fA4wQBCAZ+Vnv2FfKhlEZ/GdpLe6j0kIfkySdWRbqxxBsILihzLrQfC69CxgheMHSXWsvBkieGPWyZ5z//DM+shxWYuZDuYfUj1epJmCEJbYTMx/IPVC6fQux/uMPub22zx8XPZHE82022kigSP0Y+ua6aM8Mo4+VzwOMZBUjLfMxbkVfh8/5cXA7oAW/UzqIttZGmp82FDfqI961AXyMG2HH0sHo2GudBEZadN2Azn23YEn38bjQsi4uNK8Gw4HNcXLXWJhe3ItTZgRGzr/Qk+dMJThifOEiTC2tcNHGDpeuOuKyiys8b4TCwckFu6dMxdoaVWFYuwqMm9XDwUZ1sKFOVSwXn63v2w+nj5+CjSuBkaswtrTDiQtWOHL2AvadMoHhiTMSIDliIvpjH1bWsL7iAkfny7A8uRl7x7SGYbPq2NOwJqa07oNmPVaj+UB9dBp3BCMXG+GQ4WxcP9MM3scawu1QE/icaYJoh0ZQBLGkmBaSA0fiTry7fEr1KzDy/5cyoNx99kVM3eyEFfu8sWSPBxbv9sD49VclmMFsB03HfYjKjJHZ5pi93QUXnONwIzpDlr5h8LDkYWcpT55BBm2TFA8QFJWB03ZRssxWv0WXpA2W0tJk/0tSZoV0E/4cvdoe83e6YYnwJX06T99N7GUb6e+vmSOfXv9JwAiD3swu2HE6WJaWYtolA+iugWkIiMqUF9fMojpzOUYGjhkU/9KAEbY77xQveT4oBYVP4RGcjjWH/TFbz1MZ1C9R9s1xsq+MbGX7V4CRnZ6yf4IMzBKhPBIXIbbeyVgi1nGuuEni/NhGNVflvBlcvy77o49UwAP7ZLv3BUYIHlz2SZJzoKRl5WOPWbgsjcXsHlW/qr7JBfOX6JfZIeSLmS/8K/sU331KYIT26OsNRwOxTujcnR6Ysc1dZpAsF2u54VgA9IyDcexSNDxD0sX4lX1yHvY+yXK8qw75iX2TJMajXPOs3Mdw8kuGoeh33RF/uUfJPTJzhyeO28TIDD5KrgRGbv9PAiNPnxQhNCIZ1dodkOWaJDBSbzeqNNuN/zRhOSdltghfvxNardkadO0zC/q79yHoRgAePlKC/0XC1uPCx2Jdn4jrsTDUbasL/X32uJfsjWdBKmDkTyUwsrgassv/IoERWcbqF2UmiCxlVfnXF0BIkfhbSYBOwOIl+bkESX75VYInPJ4AR06lirhXvhwCl/2FyCQ/hAXb4qq3B675esHX3xPXvK/Byd8brqH+cIkKhbWxERT//k8JMMIyWrSrBD2UAMhvUp/9ogRIlBkkyrJa6sAIy3zllPsF93tWwHOnsuIu/SdZNuypf3kUZCmBkaVbbVCm5joEhd8BhH8KhZ9U/i8qKhI3bdwL4qYrLQn7DhlDu/0WCY6o/P5HMxKxi7XRNsQ3XJ86u2B4XPj16atrWVq/ylf5Kl/lq3yVf4o8ZzZlRjryzC2R2Hs4ErsNxB2hqf1HIn3MVGTOXYKcLTvw0OgUCq44oNAvEMU3o/Ek8Q4KE28j09oKSVu2IH7YGNzuMwQpPQfhbu8hSB84GopRU5AycjLiB49FQIfe8GneEcGtOsO3eTs4tWiHfRNnYqX+Mcy/GoO5XumY600ydWo65nmKv6WmYa7HXcx2S8WMa8mY5pKEqUKnOCZi4pXbGFsCigy3isEQy2gMMo9C//M30eds+KugiLh3aCuu91uJ694WO7zQdKs7Gm68Bp21TtBeeVXJLSKzRWxQY4YVqk+1RLVJF1Flgjl+H3Mev484gyqDj2JY+1kw1GkDl6btEdKiI/ybd4Bf6y4I6NgbCWKenHP6sPFIGzAKd3sNQVL3AbjTfzhuT5qFNMN9yPV2R2F0FJ4kiPut8EgUel9Hvq098vYfxr2V66GYOhdpwycitd8IJHEteg/F3dnzkWdhKW68xD3Ee4IjX4GRd8uXBowcuxYlCczJh6H+PUEBAhtGbtGSWLvnjpeE2wyIN15tiX2ONyXvROnSSh8LjJC7gjZL616HCMw77Y3eO6+8BnRwHItMxP1uSNJrwMPHACMM/HOMupeCJRCifkzLDdZyHI5hygfC1MUpPAVTj3m8RpJOX5CwPDgx642AwbuAEWal0I/nxP4lIMGMGdX3BIxY7ovrFHonS2b6qB+vUk3AiCKvQM5lzqnX+VG4fhstgyQxu7rwIdeT7jGyn3rLXgWBOot15XnEPfGx8lmAkbsyyF+I2/HB8LOYDLcD9eBjpIMIC20ke+kgI5gk5PURfLE+Dqzvh94DVqN5xw1o3mk92vXchOndJsOoZUOYNa+OfX0a48j6ITA5txOnzS/KTJH3AUbcA4Ph4OIGo5UrcKZ3Z9h1bQrr9jrY36QG1tWrijU1q2BNhw44bngA1i5eMLNlxsjbgZHzBEauusDByRqWh1fgwKAmONakCg42rYtx7Yagdtc1qNt9E5oN2ImRs7bjzP5RCDVviIAzDeB+qAncDjdB0IXGuCN8kBVaD4qbY5B6xwcpGSqflfLjJ9SvwMj/nTJbhCWe+i68hBPWkQiNzZRPEnuHpmHfhVAMEL5vNfHv+76T6KfTDNHPAktM3uyAlfu8cOBCGGw8EiXRNIO5IbH3ZODVyj0B+81DsXK/N0autJcgQ4fpzF758ktocYwM0PeebwldI38ZgPSLUMBP+NRRvJ+701UCPGyj6fiv+vH6TwNG5u30lIHpq77J4vsiye9AonGSmPPJfpJqG5wLxbxdXhI4+FKAkY0k9xa22B+zNW7dVWaAPBP9xSXnwfB8OOYbKIELtlko7LCk0+YTQfAKSUdhCfjwWFz0qEppcXxsqy/mezMhR86fGhCdiR3GIZinr8ya4Bzm7/KUviOwsFOM78ilaGw7FSzGrQRhlONXzud9gBEJWIhXEsenZRXItg/zi2HpfluuHwEX2a+YB/smUMHsFmZtGNlEY624mVP5jHP4lMAI26895Acz51uwdEtUkrJzLGIM3BccFzOPCBAds45GTglxPTlIXALTZB+bjAIkyTo5UShco4MWEfIcmaun3BczyWEj9tdl7+QX60Ng5KLrbbn3uJaqcX9K/VKBEXJfpCly0LyvkSyPJYERrd2o3XoPKjRklggzScgtsgfabVZg5Lg5cHN3k4AK5ckTBvqVtgiM8NxxdgvHd9VXosy/l2DZkoUo9q0sTuKXwEjuwqrIKf+LzPZgpojMBKmsBBuKS7I2CD48E5+/5Pr4VWZuKEEJcoEogRGSpueVlNO6V6ECwtq1w419GxBithP+Gzci6IwR/EMD4GdtibDNGxC8djWuL1sMr969kC2OVWaqqPoX9tmPLJ2lBEZeV5bWegmMkPskt1xl3O9VEc+dy0rydQmM+JVH4T1vZN17iOa9d6HMn6uwV9xkEAApVCuB9aS4SIJJ5B95/px8PgU4eUrcVDTfJtZDCYz8u7E+fiUwwrXQ3o1vxWfGFjdEe3U+l9f1q3yVr/JVvspX+afIc/Hv4JNMBR66ukGxVheKVZvE6xZkbduF3P1H8NDEDIVO11AcFo6n6el4XiCuY58+RbFCgQfe3kjetAW3Ro7D7a4DkNp7KBSDxyB96HgoJs1G5vJ1uD1lDkJ7D4FPq67wbdoeka27IrBFBzi2aI99k+dghf4JzLaLxgzXVMxwuyteqQRBqCmYTnVhdkgSJjvewSSHREx0uI3xlxMwxjYeI6zjMMwyBkMuRmPghUj0Px+BPibh6HnmVVCknSyh5Y3m4pq2ma4HmrCE1jpnaK9ygNayy6i7yA6159mixqxLqD7NEtUnmaPqhAv4c6wZ/jPqHH4ffhpVBx3BqM7zcKBpF7g064hQksoTFGnRCd4tOyNi4CjcmToXikUroJgyF+kESgaMQmrPIbjVvg8SJ81E2j5DPPTzRfG9TDwT1wzP7t/Hk5QUFPr6If+SDe4bnUb2ngPI0tWX66BYr4usA4fxSPia2T3vK1+BkXfLlwaMWIjvQu5kyaA+gQBVNgIzH6YfF/dTp70xwMDxFR6RRqvJT+IMS//bMmDPdqrvqB8LjCw09kHU3dzXNDI1B5cCE7HBIlBmMqgfQ2CAgAlLWRXzSWQ1+RhghJwh9Ak5PVhOSv0YlpuafMQdBxxvwj0q7RVlea1xh9xkiS/1Y+iLOae8YBVwW5b70iTvAkZUwnOA66SJ92TVBX/ZR2mAS6WagJFbivtyLizRVbp9l232WCTWg+eF+jydI1Kx2fIGBu12fM23rTZckvwrzG75WPlMwIi4Ab5XhKQ70QiynQn3Q9rwOlofwed1kOCsg4wbDUrKaWnjnH4PjBmzFK26bnqRNTKsywzotWqJE02qYnc7LRxeOgDnzm6DiSUBkfcARq65wtnbF24+/vC0tITvhr/gPaoLbNprYW+j6linUw3ra1fBymZNcHDLNlg5uOGCnaOw/y5gxAbWDi64fNUM5rtn4nC3Bjjb8E8cbt0Yo7pNQc2eW1Gj01podVuPMTOXwuZMXyQ46iDMTAc+Ro3gerAJvIyaINJWB+n+OsiMnoS0tBvCZ4UlqsGXn0i/AiP/d8pgMstcDVxiB+eAZElkTIST5VRsvRIxfLkdmo0z0XjshyrLdUlwY5Y5esy5iAGLrDFq5WVM3OCAqZsdpfI9wZD+iy+h+xwLdJxG0vZ/Dq8I50cQp7+Y2ymbKCiyH8ua/vSpIrsQ6w/7SBL6r8DIp9d/GjDCp/6X7PWRwfW7mY8kEMAnHQhosDalW1CaLA3FwPfcXV5fFDAiwQ5hjxkL3mEK2ReFfBcuAalyHEvF3KQPxOsWoxti7HeguKcEHijqwAjHxv7WHPaTwfmHJVkLDPQ7+qVIoID2lCCGtwQmDEzD4RmcJstGRd/Jw5krcTK4rwIg3hcY4RhlW5NQSYJOYd1UAj6nL8fKDBgCDLTJtlwHrlnk7VwJYnmJ+bOMF8dEu58KGKGtVQf9cF6sT2L6A2nnWsBdbD/Dsl3KecqMEtGOf5+9yj6VF5Lcb8wS4by2nAyS/CEESyhxybk4YBGBxaJv7i2lPwmsRCFR7E/VTcL9giew8rwj7XNvqcb9KfVLBUao+fmPMXTGRZSp/RIY0Wq7G+UbMnuEpbT2oF6bdRg2ci78/IOknadPeZ5zDjxHn+FZyd9307LQd9wxlKm6GmV+X42e/cajkFkUEhhhKa16uL+gKvLKV5ZlqFT8IQQanorXZ7+8CoZIQEQCFS/1qQRGlMcqy2lVluAISdizf/gJaf/5BSGrR+Ju2e8Q06ghnNyc4D56JDLKlEHmt98iW+ijH3+UZbzyxTHKsl3MRlGCL+zv2S8vwRD1rBF+x/5VwAj7lxwjMmOknCRfJ5/KM38CIz5ITb0H7Q7bUOaP1ajQcAcsroQKPz2XHCN4/gQPH+UjMTkTxeJvgiQEmu7n5WDekv34luT2Wgb4rbE+/t2YIAnXwwA/NjCEvUuUOIf+j4GR0nfVn1j478JX+SoUeY1QVCR+m/Lx4MEDqXxfXFyMZx8QkPufFZ5LX8/X/3l5+lTck4l/Cx49eiTPIb7yb/4780UK95QY8zMxToIdRcnJKL5zB0/SxbV31j0ZuH8ufgee8983MYfnou1z8XuQ5+SE5OUrkTR0PJK6DkJKj8FI6TcCd4dPQOa0BchatwUZJ08icuESeLbqgoh2PRHdpgfCm3VAQIuOcOvQEwenL8HyncaYZhWFyQ7MAknGFAeqeC+Un010uIOJV+9gwpVEjLNnhkiCMkvEOh7DrWJfZIkMPH8T/c9GoI9xGHqdDkG3EzfQWdxPqECRNuJasKW43my2nSW0XNFovQsarHaE9vIrqLvYHnXm26LWbGtUn26JqpOZKXIBf447L0nXfx9pgj+GnkTVQYcxoddSnOg0CNfadEdIy06IatkZUa26IrxtD/j1H4rQ+Ytw79gJ5G7bhczJ85A2ZDxSeg9DavfBSOo+CLf7DodiD8ERbzx9+ECCHc/Fb+zzx4/x7MFDPM3NE37PEv5PRzHXQugT8fczAlIfcP5/BUbeLV8aMHIlNBl3sx9hp22IDKpXL+GNYEC/3SYbqXWXmb/CbUHS9a3CNwQ5PiUwst4iUFl2W4OSXPy6OLb3zlcD/yoScs6b7dTlY4CRHHHPSaJ5gkHqnBtU+oBgCbNUWm2wfkX5mdJPr5b6Yskxgkj7HCJkiS5N8r7ACHlETnsqszVKtxux10XywDCjpPR3VE3ASHjSPSw95yszPUq3Z1YQgTKCQerzZEYMye9Z0qt0WTMCZgRuSOb+sfJ5gJFMAiPFSLmbjHDn+fA8Wg/uh+ojwLgBom21ke5XH5khDZDsqY2rRh2xaM5ctO+ti6adNqFZ5w3o2WEulrbsiN0Nq2Fb05o4MKcnzp1aj7MWxjj5nsCIo6c3vP1vINLDHdH7dHF9fE9calcbho2qYZ1OdWzWqoo1Derh4Oq1sLzs/AHAyDXYWJ/AuQ1DYdS+HiwbVcHBzp0wctAKNBi0B3W6bUTtzqsxce5MeFh3QmZAPcTYaSPQpL7wQyO4HmoC/7P1cdutERRRs5GeflP66ysw8v+PvgBGltrBM/Ruyakm/m0X6uSXghEr7NBs7KcBRqgSOJhmhraTTdFqwjk0H2eCpsJ+07HGL7T5uLNoKb5jG2az8Liusy7KY9tNMZXKDJTStr8EfQGMLLbGuasxyC8JiFMePX6KzceuS39/BUY+vf7TgBEGrQlq6J66IYPCKgJtCks5kSOCAWsGz5kd8CUBI/QvwRH2edo+BnfFeFVCQm+v0HTJgXHcOkpyWDCgny7aPHpcLEEf2ioNjNAmx2BoFoHoO7kSnFDaK5RlogguHBM3Z7TJDIrrERkvgIDHRc9g43UHKw5clzY+BBhhpgnbrzzgBwvX27I/Cv1HcvXLPsmS++Wo6PuUXTSsPRIl+XkJFoTb6Y9wxCpa2iLQ8EmAEXHDyDVnCS1n/9QSnwG59wslEGXucgsnbKJw1PImjl2KhKVrAiITsoUN5d5ITHsg/cTxbDwWIHlIVGXCsnIL4BqYCiPx/YGLEbKdlftt3BTHFxaKm2oZX3uOwifP4ReZKUGfbWIPkWyfY37pt7+vXzIw8rS4CKu2O0tS7zI6zBDZg9qtDFCx0W6U0TJE9dY7MXD4QtjZOwoLDOoXoaDgMc5bBmGV3lVxnReMe1n3EJeQjl6jjVDmj7UoU2OdBAN6D5yGouvlxUlM8vWqKHCth7wFVSQwkl/pZaYIy2QpARECEK8CIaWBEiUwQb4RFc9IZeRVriSBkYxKFZFR9mfcHNUFUUPbIrFBfbi4OsF77GgJmmQRPKmo5CQhmEJ+k5cZI0p+ERUgotJXgRECOK8CI3nlKuFBT5Kv/6QGjJTD4ywvZN27j+5D9FCmivBJ1Q2o3FQPZ4S/nj8rQnRsOgaI3/I/2uzHGgNXFD5+LDN4nj1/ChdnL1RrvR1l6u7CvxvtQuVGYm3IL1LXAJWa7UNgWDKekq9Ew3qq9FNKTk4ObickIDY2FnHx8R+kPCbh9m0ZlFMXBucyMjIQf+sWomNikCDsZzEI8wFBO85ToVDglugnRvSTeOcOcnPFb5aG4DmD6nfv3kVsXJxUTWN9H72dmIg8BuhKRRn497179+R83stP9IuYM8eUI8bM9X+XcL5309L+9hxUynHSf/TNh0iBGGtScvKLcdwSc+baMRD7d0Tlw7DQUDg5OeHChQswNjaWam5ujmvXriE4OBipqamfdI+z3/sPHuCO2D/qa8e53RZ7Ny8vT94rfKhwL3M/JgtfcV+o240Tyrlq2qsMYtO/3NNsm5ySIn5zXz5soS6qc0DaFco9lZ0t/o38yOA3fSH7T0qSvmD/KaJ/AlPiy5JW4jpfnM8cF+ch51Myt49ScTzXVPbxFnkqfCV/M8Qx7DM6Olr6iSDaxwh9zzXg/uUYNI5NpeJ7tuM4eczj9zhf1YXrlJaertn2eyjnq1rbd51n7Itj9fL2hrW1NUxNTeU5dO7cOdjY2MDT01P6jr87pX/H/pvynOUhHyaj+FESnhVn4VlhNp4X3hcnklhfDedJ0d005F1xQOpGXcQNHoWEHoNxp8dQ3B08DoqFy5Gzey8emJoj+9x53DLQR9jEqfBjdkXLLghvTQChOyJHjkfEirW4aHAc2047Yaq4xh1ndxvj7ckX8qpKIMQ2AWNsCIbEYeSlOIywipVZIoPNozHgfCT6n4tAX+Nw9D4dip4ng9HteBC6HA1AR3KKiPukNuLamKBI8x0eaLLlJShSf8UV1Ftij1oLbFBr7iXUnGmFalMtUGUSQRFT/D7mHP4zykRmi/w55ASqDTyCvxYegdfOAwifvxQxQ8cgol0PhIu5hbXqgoBOvRAycRpSjh9FtvgdfWh6EdnM/Ji1EKmDx+B2t4GIbd8btyfOgMJwHwoiI/D0fm6JZ9VEXCg/f1Is1iEbzwpS8CT/Np48ThfXjQXiq/f7jfkKjLxb/i+BEb6QM4OB9zcBIw5hKcjLL5LltBac8X4BBlRdaCoJtgkEqLJIyC1COyP3ueBySLIk+34TMNJF1x5bLwVDcf/Vf8/eBowwE+FtcjMlG/0NHDQeu8zU728DIyzFdTcnX3KnNFtr+QrR/McqwYOWGy5hscl1yeehSd4XGCFPCX1AAIQZPeogDAELljsrzXGiUnVghPuD2TU8p4YaOkmgQ9MxH6os8cVzg1koHyufCRh5jLv3niBFkYEY76XwOaUD14P1cf1EQ4RbaCPJnaWk6iMjUBv+lq2wY91kdB+khxbdtqFZlw3o2H4xprbog006tbCuQQ3ojWmLMwcW45zFSZw0vQBV1sjbSmk5efvCyzcAfpYWcF42G9aDOsC4W1Pot2mADQ1rQr9eFejp1IbRihWwtHPEBXundwIjppY2sHd2xiVzQxyb2xknWtaCXZM/Ydh7MIaONUDbMUfQpJ8+6vdYj3lLJiHQsTUeRGrJ+Yab68D3ZH1ZUsvzWH3ctG2BlPBlSEuLlRk2X4GR/39UBYwMWGILtxupJaeauLASPwJXfZIw/BMDIyolgECVJbbEGNRV9Z2qHcfXauI5tBZ7gN+TD4VASWmbX4JyvARG+i22hrF9tOSJUEnOgyJsPOLzFRj5TEqffonACAmyC0vKGCUpHmH/RSUwwoAwS04x4MygvirIT4mIz5YgB4P7tMMAN4GRKz53Xtyw3YjOktkD6sCInnEIwsSxKmFWg+7pG5ij7ykD7QRGWJJJBdiRMP2C8603AiO7z4XJLAKVEIzZZBSkBDGEkltjw/FAWQ7sXt7LG2JecKVl5iM+OQ/JYs4PRX8EY8Jv5yAhTWmPN/OeoQQqlMCIsk/6gwBFgsySUGWiyAswYS/mTq4EapiJpaqPSq6SkNgsmQVBGxKAEK+czy7TMITEKf1Bv7Fs39aTpYER5Xw5nx3Cn47+KS94UCgPCool0ECwhq+5aiTn6dkFMqOFpbxIkq6chw9MneLxuASIILeHmfj7TcAIuUwihF9UwtJ7LJlFW6vFTaPJ5VjcTLgngSQK74MJaMWn5CE68Z7MAMlS873MshHrscUoUOwbT7Hm12HqGCcza1SSK9adJbUIpsSn3JdzYpZOkuKh9K0KlKKtG9GZsLiWILOD6CN1v/1d/ZKBkWfPimF01h/fSo4Rlmvag58b7sZPDXbjO21DdBuwGZu37pGBMIIiJFjfauiCb2rposx/NqFMja3oNHAvmvbaizJVNuCbmhtRppYSGBk1ehqKJTDyDQo9q6HgmhYezP8TD8oreUWY+UFQ5LkEJAiCKHk8XuoveCZU/bOn4m8VMFFQ4Wc8qFhR8oxkV6okgY/MChWR/vtviFgtbv4nDME1N2cEzpiKez/+JMETgiIsvZUn+n8kVHKMlC+PYvFeCYwogZCXgIjqvXJsr2aM/CqBEWaMPHNhKa3vJfk6gZH8LHfJqXTW9DJ+rLlC+En4qprQOtswdYUNWgwyQpk/t6BM9W1C9bDjkDeKmDnypBgKRTr6jtwjida/06aSfF38XccA2t2OimvUbFl+S9N6qvRTCYOHAQEB2LdvHzZu2gTdbdveW7fq6mLz5s3YY2gog6zqcv/+fVy5ehU79fWxdt062cbN3R0PSwEob5Ose/dga2uLnTt3Yv2GDTh85IgMnGuaPwPUZhcuYMvWrdi8ZYvG8b5NORfqwUOHEBYW9lrgmcFKb29xjhsYvJd92tLT08OBAwdgcvYsrjo4IDIyUgal3yTpCoWcA4/nPErb/BDl8VvEOK9cuSID/x8iBLIOHDyotCF0m7BnZWUlg9YfKww0h4eHw9jEBMuXL8fIkSPRtVs3tGvfXmr37t0xZswY/PXXX9i7dy8chL8SExP/NhhDoY2ImzdxROyfDWIf0T9cH86N+9PdwwP5bwAm3iZcr0vW1jAUe3vb9u3SJm1zf9BnDFA/LrVXeb5FRUfjxKlT8nzjGE6fOSPnqkkYpL98+TJ2iL1Euwa7d8uA+KN3gAxvEu5rBs1PnjyJTeLcpc0zon8CRM/UfM0gPddKtZdU++pDlT6hbxi8p823CX8zLMU+Y3uObd369dgvzh+u3ccE+Pk7wTXQE78fWzmHkvXRpBznjh075N7jelwW501ISAgys5QPpLxLFOLcsLp06ZV98L6q2ov8jeRvzNsApMzMTLi6usr9MHnKFPTt2xedOnWS51DHjh3Rr39/TJ48We4t0/PnERgYKMGW/7YwA7L4cSYeKcT8Mj3xtDBSaIJQhfhO879n+UE3kLTwL8QPGYPoLgMQ128k7oyeivRZfyHv+CkUBgagMDEBClcXBM6ZjaBe/RHatCMCmnVAUPseiBLHJW/dDoW9HVztPLHPNhhTrKIx0koJevB1RInKzyyVOsIyFsMsojH0YjSGmEdjkFkkBpy7+QIQ6XUiBN2NbqDrsSB0PuyPjuKepv3e62gjritb6Xug+Q53NN3qisYblKCIzvIr0F5ij7oLbVFjnhVqzLJETZktYo4/JzBT5Cx+G2WCf484g9+HnsSfg49LYET3gBNSQyKRed4cqWs3InzACNwQ8wps3h5BTdojtP8wRO/aAYWHC4rFNUXBNRfk7D2Au7MX4fbwiYjtPQwxwm+JU+Yiz+EyilKTSjyrJgRGnhXheVESnjwKRGGOKwrzglCUn46nRQ/FecffhLefe+RlUCeGVmnbTda4djNVBuk/4vSV4h2rkEFXTfZZvof3aG+63ub1P78/4xn72rEqIvFz3vElrV/K5wJGZp/0fu1pe+qo/S6Sn4F+epMwoO0br0APNc4PahVhjzbXqAEjvKdkaajTHjFvBUbIqxF9NxeGVyNkYF2Tj6n0E4nQF5lcl6AIfaoJGGFmBUnB114MhKJUlsTHAiOcU0Ty5wVGSEYelZojScc1HfN3lPwpLAnGe4XS8r7AiEqOXouWWTvMUNF0jCZVB0Z4PtwvKIJ1YKLcB5ra/x3lHlRVC/lQ+UzAiNB7xUjNzEHCjU0IvNAEbod04HW0EYJN6yP+qjYyAnWQHaaNmGtNYbRnNAaO1UObXvpo2W0zWndciVGthmNNfS0s16qKtb0awWjnNFywPIJT598PGHG57gcPX384GJ/BoXHDsL9/FxhOGI5NQ/tBt1V9HNH+A0fqVYXxkr9gaeuAC5ed3wGMWOCcpT2uutnA8twG7B7ZEscbV4V90z+h238i+k86hm6TTqLt8P1oPWgb1q0ZjzCH5hIYSQ/QQbSdNoJMhA+ONILbQR3hk7bCN5txN/22LDsmwSRNfvxE+hUY+b9TBpP/G8DI+6oERqYpgRHydszQdcHsHS7ov8hKgioqAOVL0a/AyH9Pv0RgZPm+67D2uiMzRnihQg6RfRcjJJjB7wlmMEB+wiZGBqXZhmXsmCVAbglVIFoCIwf9YE+QpeipbBcYnSkD+QQTVMAI+TjI1cPvnz59jvBbOTIj5QUwcsAPlq638SC/WLZhdoSZUwLIsfE6MOKN3aZhuJXCp4CVF1q+N18CIzKozWC/eGUZKtegVJkdoRK2fyLGwHFwTn7iWJamYsYDvyNY5B6iyuBQ9q0CD/jZxWu3EJ+aB5b3o/DihBfyVNX1A+0Gx2ThqHWUzBZRAQ/0KedjIMZ/I0bpD3JseIe+BB1Uc1XpYjGnpeJ1p0kIHHxTkCH+/VEJL1jkXNQu0pjVc/l6MnadDZHlwugHJeDlg3OOt16sebbwyXnHuBf+UvXHMdLHe86HI+wWsz3IqwJcF/5hhgb3CNttOBog9ke0zATihSiF7ehXZojQH/ybQqDLPfiuWLdQZbZRyTptPx0sft/TcV+sO4XNeTxvGqj8vY9OzJF7w0OsSV4J+EO7eQ+LSkjygySQoxr/p1DpE6FfZMbIs2K4ecWjUtO9Sh4LltNidoLQyk12Y+iYNbC2cRBHc8zP4XE9DhUa7ESZWtvwTd0dKFNbF2Wqb1YG/WtvwTe1Noq/1+PnOqswb+YIFPqUBfy/hTJjRAv35/+Bhz+rsjQqS94QFehRumyW8jPV96pSViUE7JUq4fEff+JhhZ+RW6EC7lUmMFJZZo1kliuPu820cPPketg42sFr4gTklCunBoyw/FYlPBRaUL4cCuvUxhNh+2Xmiqp/VabIy7FIYESW3yIw8gvyygs7BEZkKa2yeO5bkjGS6Sb2HJ/+zsXqDcfxfY3VEkQqU0tolS0oU3Ubfm+pj1a9t4vPd6Ja5yNQZKie2CzC0rWnhD+Fn+sxW8RACYzU0sdg8duf/6hAEt5rWk+Vfiph0Pi8mRm6deuGGjVqQFtHR2o9be13qpaWFmrWrIm27drBzc2txKJS+JQ7g33NmjfHn3/+iQ4dOsggJwO97yt8wn/9+vVo1qwZqlarhoEDB8oAfYGGwCEzM+bOmyfHVadu3RfzeN+51BVz0apXD3369hXng81rPmZA+fjx42jdujVq16kjj3mXbZ369dG0aVN06NgRQ4YOxYoVK+QT3QxuahIGzGfPng1tcWyt2rU12nyTqs+XyvnUFfNhQFiR/v5P7RLAYCZHe7Fe9CNt1BHzZbDV19e3pNWHCTNWrl+/jpUrV6Jjp06oLvZZhYoV8eNPP73QsmXLopI4X6tUqYLGjRtjyJAhEgQIDQ2VY/o7T74Xi7UjSNd/wAC5j1Q+o4+4RmvWrn1n0L60cE6uYs+PGDkSjcR4aUe1DvRbw0aNcPjwYZl9pC4835ycnTFq9Gh57nDPjR03Dn5+fiUtXhVmdhDgatKkCWqLPdG6TRscOXr0g84jdeG+dnFxkf3XEuvKtR0/frxcH3UwkH9PEmvOOb1pL5bec5ra8Fyhb6ZPn/7O/UPAZppoR1s8rlr16nK+BBfflW2iSQj2cw2ait8PrjXH86ZxUvkd17Jt27YYOGgQFi5ahFOnT8tsoLcJ9yazXFaI/c115+/i23xSWuW5KpTnHH9jmMGnSfgbd/bsWYwT+4U+/UX8m1WufPkX55A8j8S/g/yce7BL166YJ34Tzc6fR1pamgTl/s9F+IblsB7nxOBhuhcKc4JQdN8LxXmWeJRiggeJliguSGNDZXs1KbgVj/TTJ3DXcA/u6u9C1hkT3L/iiMf+wkZ8AgrFuZFsZoobf/0F5y494NSiPVybd8SNHgORsGg57lnbIcfHG2n+vjA3tsLqfVYYLa5zh16IxjChfB1SSgdTzaIx0DQKA0yVgEg/kwj0OROGnidD0MMoGN2PBaHL4UB0OuiP9uLeqK249mstrlFb7vRA821uSlBkowsarCEochnaS+ygtcgGteddQo3Zlqg+3QLVphAUMcXvY8/iP6OM8duIM/ht2Cn8PuQ4/hx0BNUGHMaKTecRaOcARUAQHvr4IOPsOcQuWga/Dj1xrVk7OLbsALc+AxG91xD3Y2+iMCEeRTExyPfxRe4lW2QeNULaHkMojIzw8IY/ijNfD+o/LcxDYW4cHits8Tj9NIryHMT6eKAgyx359yJRkKd4wTn3JtG3C5VPjZd+0p78FAy6h96599ag/9sk4FYmBu52lFkM6rapDMy7RKS+sVQRg8AMyDNQX/pYlgRqutZK8kqUls8BjLBU0zJTXzRY+XpGAp/4P+sd90byat4z3kzOxiHnSLQpxTPBLI2Gqyyx3Sbkxb+RBDzII0Hf83v19urACO8H7z8ukhwVHTbbvjHgXnuJOQYYOMhSUwR4eJwmYITACrk/Zp30Qmr2qw/AfCwwwkB7UELmGzk0PgUwwowOq8Dbco6ajvk72lPvCqzFeFJK+YPyocAIQcbl5/1kaStNx2hSdWCEfiLIZHg1XJa/0tT+7+isk94IvpOFLHH//qHy+YCRLAIjD5AcdRARdh1Kymk1hv+ZRoi00kaqlw6yw3Vw178hLp0eggmzdqDTQEO06bkdLbuux5B2k7BWXBSsqlsFS1rXxYG1w2BubiCBEVU5rTeX0nKDs/d1ePgGwPHyFZjo68F46yYcMzDA1qV/YWePdjCt/wdO1vgFRjOmw8zCBuZXXN4BjFjC1MoBV11Ow+zwNGzp0QRHGv4ByxY1sazvTHQfZ4Tek0+h2wQj9BizG7s2jkaYTWNkBmsjM1QHia71EG6uDd8TDeC6Xxs+xl0Q42+I1LRUWXbsKzDy/49+ucCIMnuk+2wLjFt/FRuPXscFp2i4+CfD6FIkRq26jI7Tvzyujq/AyH9PvzRghMqAOUmxfSIUCIrOgoNfigxSc3wMjKuABXJK2Hon40bsPZlFccQqSgbpVcAIA+gr9vvKALl/ZKYM9jOrYhPLWpXYoC2WubJ0T5TfB0bfwyXPJBlYJ3H4wt1KLorDwrZ3uAIhsdlwD07HAYsoCYQwoK8at8xmEPY4rivXU8TY70m94JwgOTfYF9uwLYPvLEe1wzhYZhYQsLmjeITMvEJkiN/x2OT7EmgwPB8mjz1lHyOD/P5RmTjrGCcJ6JU2lPakT4Ry3EbCd05+qYhIyEFq1mNki3Mo636RsJ8vbdh4JcrSZMyKWCDmx3mo7NAvBFiYIUN/sL/zTrewTthV709dFwk/0waBCZbrop9iUx5AIeZxT/RNnqD4lIeypBhLhTH7hMep/CHHLo7fZ35TtmG/BBoOXLwp7aqPT/YnxkEfW3ncgb/wL9fsghjjejFGua5C2YZZRXsvhMPG8w4CxDxupz1ChvBv9sMi6eNbdx/C96Yys0PfhECNEiSSYxJ9ci8ZnAuTvCNht3LENU+Bcj7i39jopPuypBlLcjErxFD043YjDYnpyjWME/NnVpE6UPepVO5boV8iMMLMg8TkDGh1PSpLZ0lgRIdk33vwZ4vdmDh5HW7eDMe9ew9wKzED05daokyN7fhWayd+0tmBb+tul1kQZepsxTe1mQGxGRXqrkDHXrNw7sQaPA2sDPh9i0KvKihwq4sHC/5AfgkwQqJ1JehQOlOkdAmtl1kcT5hpIvTxb78h/eRxZG3aiPsVKiKb4EglgiMVpWb/+BNih/WGS4AXPMeORc5PyowRZSmtCjJr5OFPZZE3eSJSPZyR16gRnojvXgVHCIzwVfm3BEZE3ypgpIDASLnKeNiDwAhLaSnJ15/5lUVhhrvw7zMwA+R+XjZ27jHBf5puQplawnfCV/+qo4vv6ulDq50+/my+A9/UM8QJM3E+2oWJ6+Rb2LDNFN/U0cM3WrvxjbaSiJ3AiO4+Tzx7Rxkt6qcSBmqPHT8ug65lypTB9z/8gO/+9S/5/n2VgTg7O7sSi0phEG/hwoWoWLGibFOlalX5ZPSHZB0w2DhnzhxUEGtJG02aNoWJiclrZbsoBFGGDR+Ob7/7TrblPP71/ff45ttvX4zzfZTBTGZ4lPYxg8YG4n7mN7Ev2Y62VX29Tdk/x1JJ7CsGe3v27CkzDFgKp7TwCXUG7zXZeat+840cD/tRKT+jcg1YKul9hZkDixYtkgFWlV32wYAvswzeVPLpbcKn4BkYr1mrFn4qW/b18ZdS+rWiWHP2OWvWLJlpxPJeHysERpiJwP1D+5zTi/UTc+TT9vaXL5e0fj9JT0+X2Sf/+f13lClZY9Ua0OZP4vdo+/btspyRuvB8I/BGsIxj4f7o3Lkz3MUcNQkBG65hOa6HaP/bf/4jswU+NnuH+5pZWKr+qV26dJFZCOrACP9mRo+qjSal/1T7jb8ZbzzXhD969+kjgaQ3CcEvS0tLNG7SRNpRnVvcL+PGj/9g4Iry8OFD6SuCcLTJ9XnjGFUqxvq9aMf9RwCvVevWWL16tcwie5MwIElQZ8rUqfhRjFfV1/v8Pqjrf8TaMsuMZetKCz8zOnFCAov/Fr9B77TNPSj2DIFGZpLs3rMHd5I0ZAx8Zsl/cB+pCfGI9LmIm+4HkJd+DYU59ihI3YN74euQEbwDj+9F4mnx6+d3UXYW8oL9kevjiQe+3ii8FYen2ffwXOxTgi2FmZkI37IFLt174kqL9nDu2R8+E6YievEy3N1/ELm+PsjwdEeshQWObT+AuRuMMMzIHwNNbmLQ2UgMFDqgRPtTz/GVQMhN9D1DMCRcAiK9SgCRbkeD0PVwILoc9EfH/X5ob6jMEmmt74WWeh5ots0NTTZfU4Iia52gI8tn2aHuQmvUnn8JtWZbosaMi6g25QKqTDyP38eZ4LdRZ/DvEafw27CT+M9QI/wx6AiqDDiI6v0PYvasPbDXM0QcAR5vL9z39kDqcSPcXLAE3mMnwbFHP1xu1BoB8xci1cke+empSl6WInHdp1DgcWQEHgT64UFIIApTk/Dk4asgLaXwfhJybl1BdpQh8qK3CJ+aIi/VHHdCjRDmYYIQryvIzUzHU7XfhtKiCtgTbFAPlBLMmHDYDfsdb8rAOAES8huoa3CiuIe6lSHL+4SI7xlwZ2BfJWGiDYO7moLBzJ5YZeYvwQ0Gz9lW3a5DWDK2W4dgiKHTa8eSG6L/LgdcDU0u6emlvAkY4RiYYaI+/rfpncwH8oEtCkGaHTYh8ol/8jio222x7hLmnPTGCbdoBAhfkBRdZYPzYKYIScanHHV/rfwRgYju2y/L71XAyKPCYoQnZ2ObdfArZZeo6sCISsjhMVnYflPAXWfFRfx11heXQ5JelEPWBIyodLxY8+R7r5YGexswQgJxlotSVxKWM6AfnZaLi74Jr/FhMEum5l9mn4RjhD7faRciicfV27IPZsqwJFaHLbZy7TRpx622cg2ZdVMa9Gq/2Qa7L4cj6PbrD8N8KDBCsMtc3DsM2O0oAS9mC2k6Vl3VgRE+kMj9Tn4R8oiot+Oe5DlBrhJNc1Qpy9o1WWMp95368VRyoHBOHOeHymcERoqQmpGPu7etEO8xAP7GteF2qAm8jzfGDdP6iLusA4U/s0Z04GPfC4tXb0LP0QfRYYAhWvfahv5d5mNtq07Q06mGpQ2rQX9ON5w3Xg/jCwRDzCQg8lZgxNNbAiPegTfg6e0LD1cPcTFqg136BjCcOxPW4wfDtH0jGA7siyOG+8QNogNMrC5rAEZMXgAjF+yuwNZ6N46u74+1LevhWMM/cLx1E0zuOR8dhu5Hz7FH0WvSSQybugdHtg5CkJkOEt0bICOkPtL8tCXXSJBJfbgf1ILXqd6I8j2NlPSsr8CIBu0s9EX2wgzNbd5XZWkplS0N3/9tpf3paqWqxPu/C4x0LXmlTXXbf0eVtswwbLkdDlpEIPJ2Nh6LHyeWAHIQ45qw/qrkH+H4NR3/Ju0s1kdVvot9cOyq8X+syrFyziX6KYCRT+3TV+wJfWFv1qvt/slKP31pwAiVweZd58Kw+3w4thuHyFJRyiA5v1cGy/l0P7lA9phFQM8ktITw+2UgXRncvo6NxwKx2zRctmNAnYDAy3beWC7+5ud7zkeI/iKge4pE3aogudLGupLxGF6IwE6TMKw9ElBi4+WYVQF1kplvPxMqbe02jcCWEzdk0F29Pd/T38xwYHsD01CcuRwH82u3cd45AYcto4QPlAAOle9ZPorZHJtPBCnHJ2yo+qZyvASDFu9RZkzst7gJE4d4yY9Cu6eFfXJzrD7kJwEcAh1KH6jPQQkmbT0ZLP2h7E+MX3xWuj/1YzgX2mMZNN3TIThqHS3nwb5NHW/hmHWMLGFGP5CAnpkmL20ox7FWrJ/+2VDZ786z6j7WMEbhs62ngsX4lGtGHy8XY1S15auKz2WV2DtcMyPbGJhxTK63JYBz3CYGO4xDJfBFAIxjUl9PFcDCcey7eBNnHZW+5HwOWkRh4/Eg2Q/Lp3EvsiTbmcux0tcnRF8cEz8vPf6/q1wH6pcIjFAfPnyEXuPOgQTs3+jswTfaJcBIS32Mn7geK7dYouWAk6ja4SB+bSza1NVHOR19lK2/A2WYNSKBEV2ZMfLvBmvQe9BMWF6yQUG2vxIY8S2DQq+qyHeri0cL/sTjn5n18WtJ+SoV8KEOgij5PFTvX372b2XGRsUKyG3QAI72VnDx8UDU4gXIEccqy2lVRFZF8Vq+PG43bw4Pb0+4LpmDnLJlca9iRQmMZIvXvJ9/xq1hQ+HgYAM7LxfE9e6FJ+V/BknYX2axqI9LDRgRryqOEZKvP+hRGc+dWUrrhxfAyOMSYIT+ff7sKZ4/zcfqjWdR5s+tGDT1JKbM3o8y1begYiN9tOm1Ed2HiOvsPrtQpsYO/NjQEHU6GuI7mSligG8JjGjtQvlGe3E98LawVSyuEx6/soal9VMJA7XHjYzkU84MqDEQWV747vc//sCfVargjz//fKMyKMyAf4OGDSVnhLoQGGGA/RfhR9plkJGB4jdlS2gSggfz5s/HL//+t7TRrEULnDM11fj0OJ+sZ3mmH378UQZpGdjn09QMijLI+S7lnH+uUAHNRR8sZ1Xaxwwas9TNH8InDHzSTzxO+qlqVY3+YRD7Z9E/g6QMVPI4asPGjbF///7XStzcjIzEhIkTpV8JNmmyWVoJOHGdOBaOifOm0gc//PCDDOq+bxCdgRWWbWIGkDxe+JI2OWaOZ75YCwIn7yu0x2yVZcuW4VdxPNeQdunnGjVrSl8zKM8gPUEQAie/irX+XvQrg7tC+QT/ebEeH1PqSiUERqysrdG8ZUtpU+UnvnI83MMs20QekvcVDw8PtG/fXq6tar+plJ+VF3tPb8cOWeJNXXi+2drZoZOYN8dCUKFr167SniZRAVUVhM8IwHDNWf7rQ84jdeG+tre3R6fOneW6MsDObDFmfKkDIwSzRowYgT/E/uaalN533KM8t1R+5Ln2Ys+q/W4wiM/gPLNiaPNNQp6ilatWyXOG/qRN1bnMdSOXxof+7hFA1d+1S46La8KMCq41z1n1MaqUn1cWv1c/cv+J81WqWKPq1atj06ZNku9EPdtWJSpgZOq0aSgnfke4pvQL97n6b8yblO24X5i9s2fPnteAEdo+dOgQuvfogW/EeqkAKfpWR/w7yfO1s9hPBHF0dHRkpg3XRjV+KjNxyGPyfy2JMVGwMjqIA2vn4eiGSUgI2Y+HyQeRHbEKd30WI8V7A+4ne6M4P0v48VXfMsj/9HEBnhbk4xmV6y8+Ew3BWqwF4rcl4K8VuNquG671HoTwdRuhsLKEwt4GqRdNEbtHD6EL58NzyCgYTlmCOSsPY/BBH/Q7EYZ+p8LRR2jvEu1FPc33oeh9MhS9jEqyQ4R2PcoMkQB0PuiPTuLatKO4/2gnrkXbiGv71js90Gq7O1rouqLpJhc0Wu+EhgRFVl6F1hI71FlojVosnzXHEtVnWKD6VHNUm3geVcadxe+jz+DfI0/i12HH8duQY/h98BFUHXAA1fvvF7oPE/ouw4k+I+HSfzhuzl+AFLMzyHR1lFkwd83McHP9Jjh06gP3kWMRvkMXuZE3lX4TviF4RH89Fb+bz8S1BEnX6bPS8lARiiSfXWIdVkPhvxQPbunilp8uHM6sg/6i0dCdPxmRQX4oLHhzCUwGa0fvd5GZC+qBUgaWGaDuuMVOAiSzT4prehNxn6SmJG0mSTWD0tOOe8I5IlXyPagkTpGHbdYh6KshY4CBcWZg8Kn8cQddMfeUuA4XNhcZ+2DiYXf02+UggQBms5Q+tuNWO9lWUwbIm4ARAj1jD7i+Mv63qZFbtAREKCQRP+0ZizHiePJ3qNsleMGgOgPPJNOeaeT5wgbBh2HCPyRDZ/+lA+988n/KUQ9Y+Inrxo8ERmLS8iR4NWTP6wASlYHwIy5RiE3PfQH0fEpgZI5Yt8Dbma8owRq3qDQJunHfMGivfgyBgaZrrGQZN2aVqMuHAiME0NgHARD1tgQL+u26ivmnvWU/zIzSpNuFn2ed8JKZP6XBQfqbJcg0AXAfCoxwngSKWJKN666pLFtpVQdGHjwuwimPGLEHr712TjQWa8x9wawmTXNU6bqLAZhwyE0CPurHU8l/w+wfgnkfKp8PGMksRGpGAdJSfZESPBE3rWvAy6gR3A41hu/Jhgi7oINEZ23khGgh2rsddhgsxaBpR9Bl+FF0GGyInr3WYWmHoTjSpBbW1/sdm0e0wJmD82FqcRpGphY4bnIRRiYXYHTWHKfPW+KshQ0uWF+B5RUX2Ll4wcnDF+7Xg3E9OBoBEQkICI3DJTsnGBgexr59x3HFxBTWq5Zjj7hZ3b16I0wsruCMpSOMzGxxyNgChidMYXD8rHw9dOYiTpjZwPKyBS6cWoftEzpijU5VHG9YDbptumJA18Vo1WcnOnLcY45g1sItOK/fXcyzHiJsGsqsGIIjia46CDOvD6+jdeFtPBhRAZeQqriPtOwnGvz3afWfAox0nH4B7aaaSW1PncLX8/LvdwW+1ZV2eHy7KeeVdqa9tMP3fzcoTuV4OtCesPvKWEWfJDP/WGCEYyNAofSD0nY7YVvO5SPHTqCpA8c2+TwmrHfEtcBUMR7lP1wFhU9g752I0avs5Z5gG/YvgYlSdlT6YowcV4lPpQ9KxisBlg8cp7pN1Zqpxkw//B1ghHMhQb1ybZT2pX9L9seH7C2quj3VWNX314fa+1KV8/jSgBEGklVBaQa2VQCFpnaL9iiD3wz0s13pNlR+rt6mtC1Vf7LNG/pjIJoABb/nuDS1Uen72FO2U5urqr24+ZHKfsRn7FcCLvy+pA3fl7alUpUtle/UbfIzqeJ75Zg023jRX8nxb2urrqq+X/RLVZsPVdX3u45/2e4NbYWWblt6jPxM2izpW6pqPEIJSlGVx75+vMoPrx0vXkv7UrYTqmrD7/iZur1PpV86MMJSCJt2u6FMTQN8wzJaJeW0KjXZhUadtqJM9R0oU00PZWrp4ef6O1FWZ6d41cN3dXfiR2091GixFd/W2Y4f6m7FoOGLYX/ZRvb3PD8YTwIqlgAj1VDgoS2BkcKff5FZF5Jf5NeXwINSX/J6KLk9lOWslMCEstxVUYWfkdGkMc6bn8MZi3O4cPQQMmrVQk6FCkqekUqVkVm+HOJbt4SzuzMczu6GYnhHZJYti3sSOGGGyc8IXDAbxpbncdrGHCH9+qK4fHkJeryaNaJSJTn7k8qVZCkv6mPRLrc8OUYq4rlzOTwrKaX11L8sHmW4Cd8qgRGAAcVn2KBvhzJ/bEL7kadhaeOFlRtO4NdGuvixnh56TTiBOUsOoqzwb5naBihTZ5cSFKm3C9+xnFZNPfSbaYVH4pqlqKj4lfXTpJ9KGKjlk8j16tV7EagliMEyOnxSfcbMmW/WGTPkU9JLliyRJY/UhcDI4sWLZVCVdhn0Zg3/DwVG5i9YIIOltMEA6bnz5zUDI8nJsjwQA6oMgvKVwVs+Yc2yOIMGD5avb1JmalA5J5KAlyZ8ZtCYmR4sxcSAMgOfBITGT5yI+Rr8NHPWLMkBQNsEABh45TEMajLY27t3bxkMVw9Gcw579+2T2RUMspa2qa60P3vOHMwU7/v26ycBEgaSCfBw7gwCs0yPkZGRRn9pEgbxyY0hwQmxDxjsptIex81SP+QseV8ybLZzdHREmzZt5PpxXRiY5posWbpUcn5YWFjIUm4EnRgYHz12rCy/xmAxg9QTJ01C0I0bspzIxwrLXhEYadmqlRwH50Q/qXzFz3r26gVvH58XwaW3CbkwuBc4FxUoorJHJSDF8e/U03sjMMJANvvlOnXr3v2twAjPI2ZesS+uM4P9fxcYYf+0xzUhv0tpYITBePLpcK8xqK7adyz1Nkvo6DFjZDknOV+x73iOMsOEbefMnfui/TSxj7lHub4sFadJ2K+D2CfMKqE9+kS19zhGnjssd/YmHpY3CYERzoEAAu0Q8OAe4G8bx8hzSDVOvufYh48YIUtp0c/sn/6hsqTXiZMnkZKa+lpJKhUwwuO57jx3uHd53vM3ZfCQIa/93qjrgIED0b9/f1nSzNzc/BVOIK4Xsz34W0Pbch7CPyxvNkacK+RPOWNsjIsXL+KE+B3n+btA/B71Er8vBGyZuUQQkuXXPoTf6VNJQlQYLh7Sx+5F46A/pxc8zeYjzn0ZUr0XIMFhJuKu/oX08Ivi39No+YDBe4vwefGDB0ixv4row8cQd8wIiYePIOXAfqQePIgE4Yew6TPgN2AIrnXqBYNRYk8u2Y9+hp7oceQGeh4NRg+h3dX1GF9voPuRIHQ7HIiuhwLQWWinA37osNcXHcS1XjtxHdl2l5cSENlBQMQNzTdfQ7ONzmi81hENVl9VZoosLckUmWeFmiyfNdMC1aZeQNWJphIU+XP0Gfw28iT+PewYfhtyGL8POoQ/Bx5Atf57UaOfodRxXefjcJs+uNq2O4IGDUf0ihVIFv8+ZIl/AxUXzWQZsdhjJ5Fw/gLuujijQPH+JRMJQj17Wox7t9wRZTMfsfazkOgyG2l+SxBgOQcn1o/G+vFdsGXmCEQGeqMw/817h+ACidDfRJLOUkwMEDOrhOWo1JXk0fVXWKD6YjNZLsnUJ14G4FVCEm8G8VUE4aWBAT41z6fXGbxvt9lG2mRZqOZveIKfwWQG1cccdJWAToKGp9vfBIzwuBZiHqXn8CZdfcH/RVkhZjUw2M8gegsx59LjonJ+BJeYuaGywffMWiidZUKlz5hJsc8hAjcSCSx+HDDCwDnHRo4I8sKoa9dt9pJ7g4BVXkGRLKNF+ZTASLft9pL4XF2XnPPFQmMfmYVAP5QGHAgu9TdwlLwbjPOpy4cCIwQoeu288loWBYGo5aa+cp+Q64aZJZqUc7tw/ZbMXiLAoG6De5AA3UmPmJLeXsqHAiMURV6BzA4iWFa6TJomVQdGWM6NAA8zXEpzz3TWtYfB5TDY3rijcY4qZTkvgisENNWPpzYTe4sE/a6Rd2V/HyKfFxghobgiGunRC5HgWgcBpg0kMOJ5pDECjBsgykoHCu+6uHO9GU6dmIpR8w6g69jT6Dr6MLoO1secHtNxumV9GGr/jo3ddHBUdywuWh3ACVNLHDW2wjFjC6knTK1hYm4PMysnWNq7w9bJBw5ugXDzDodPUBwCIpIQJPSSjSsMDI/j0CkrXHUNwpWL9jhjcBDHD5yG8UVHnLJwxjHTy9h/2gq7j5tB/6ipeL0g/rbECTM7WNqdwcldc7CmR2Osr/sHDjTRwoJ2w8SF9XI067YZLXvpo/uwPdDdMBtXDrYR89SB//nGSPRsiMzQBrjro4OoSzq4fkILvhfGIibsmvBTfknGiCYffjr94oGRGcqn+FtPOofm48+i9ZTz6DLLAp1nXkRb8b75+HNyvJ2nmymzCDTZECqzF2hnsvjRnSDsTFbaobYXFwIthJ0WE87JgPvHAAwqZR9tp5iipRhr2ylm6DrbAp1mXEQrcaHRXFxokL/jQ4ERjodKsIXHNxfjbM/A9BxLdCyx3ULMiQH4jwEdWgt7zUW/o8XFEuvbqzgFHj0uxiX3BAxZaoMmY4zl2Nj/m/qRY5xmhtYco5hr2ylijOJiS/p42gW5Vq1EXypwhGtS2oa6Ktu8nHdLcWyn6RelT7lm7IPz7rPQ6qOAEdpuL9aqhVirFhNMxbjM5XhVPuV+ayv2izJT5j38KuwR+OKYWovjue5dxFgJxnHe7Iffs1+Nx/+D9EsERqgMKsvgtYGXHJdmYEEZgGYbBqTfFIjm58ykoDJ4XdqWtCPbeL2xPwai2YfsS9h5W9BbfVzSnuxTc1sq29MmOVHm7vSUSj4P9eNKz6G0DXXlMar5zBU255TYpH1lRsm7xqMsV6Ucv8pnmtuWVpWfOH72qeqbf8s1KuVXdeW4XviYbd8yz1fH+GYf8zPpO9GWfDHqY+Lf7Kf0Wqvri+OlL0uOFX6U66N2rFxD9lHShrbftU4fq182MPJYAiM3wlPxn9ZHUKauAb7R2Y1vtffgO/KMNNyNb7QYpN+F77X18UtjPfxQbye+1dLHv5tsRaOOa1Gl+VZ8U3cb/lV3C3oMWIXzF13g4BqPUL9LeBpQQRKSy4yRUsAIsz9eBR+oL4nPSwMjzOQgL0lh5cp48O9fEbxgLq56u+H6rOnI/f573KtIUKQiMipVQlbZsojo2RNugT5w3bwGiVsnIqOZNjJ/Lg+FOD7zp7JIadYMl69Yw3LLRqTUqI7CihVRJMYlwRHxqiR+L3kV/SqzRSqhSIxFBYzcLy/GwlJaMmPkJyUw4vcTHma4iXUGQkKjsWCtGcYvNMfvrYUvyTFSTRddxpyDvVMQ1m0zxh/Nd6JMnT34uek+fKcjfM1MEaFKUERfrMku/Nj8MKwtrqPQxw35D/LEuv3fkK+XBkYYAG/RqpUkC2ewz9/PD/7+/hrVT+h1X1/cuHHjtbr4/21ghMHJ+vXry6frGYgmx4Sdvf0bleWFqORfSBa2Sgc/1YERjoXBcAY8aZuk6qV9Q0J7PiFPEudDhw/LAD+fPOfYeDzBJz4drp6lQEJt+txX+Jx8DKVtvqLCPv3O8RLAoj3aZjCXgVMGduk7lgB6X24Bth07Zgy+E3uANvjUOZ+2Vz19zrmzHNr7kjkTFNi3f7/kruGcuSYEPcg1Q59xLxBkYCCYnDQxMTGy3BL9TE4WBozJqfAmzoX3FU3ACIPMnBcD8Zwb9yf7ZfmldwlJ5LmeDFJzTipAhDb5ys/+6cAI1yQqKkqe49yPqn0XFBSEgMBAXLSwkETf9OW3334rOTI2bNwITy8vWRJO1Z77mPwptJWrFvBXF+4n7hPa4PnLc4ugE5WgC31JAIFE6h/Ck6ECRvj7QTCTJbIIgDiLc0aOUZxDqnHyfCWvirOzsywZRzCHZfVUYCbPg5GjRskyaNyz6qIOjJQXY2V7rhM5SugnRycnjb85KuV+4G8PQcTY2NhXft/JDUIgSgVO8tz8Weyx6QRwXV1xV3yfLc4Pjom8M/zt4nnMfnn+9+zRQ/4+ELh+H9DvU0tKfBSumhzA4RXjoTe5Dc5t6A33YyMRd3k6oiwnIOLiNMS5GUAR44Kighw8K87H82ePhRaK8RYL54o9KVQShD8tFq/KMlriS/H/M5kVUZybjcfJiUg/a4xosQZxk2cgesQEBHXtj+sdesKlYy/oD5+FqQv2oIf+NXTa54fO+/1faJcSffmZnzIzZO91dJDZIT5oK66724jrzFZ6Hmi5zQ0ttl5D880uaLrRBU3WOaHxagc0WHEFOsvsofWXrQRF6sy1RC1xj15d3I8TFKkyyRR/jDPBH6NP43c1UOSPQQdQZcA+VCMg0nc3avbZhVpCx3aajYOtesKxQ28Edu2HoJ6DED1qIpIXLEHq4f3IdHdCYYZCZtXIElrSLyRTfyLLcT4XCvrtGbkY6UdmjRRKHz8pvI/Chxm4G3IRgSeHIOz8aERZTUK03TQ47h8G/altsHVCexxYOQnx4f4ofPxmcJ2E3DY37mCwoZPM4nifEj+alKWxGLhmSSyVEFBgMJift9pwSQar3+dJeU1aRSjBBwZw11sEiHE/kCBCaXkTMPKhyuAxx04hoMDyUCxHNXC3owQ7qi4ksKP52LepijieWQPMxGEZMpafUsnbgBECO+MPucJRDRjh/crDx8UyuD/7hNcrSpBin+PN18ojMdg+w8hTI8DzocDIhyrXn/w188/4wPZGkiSbV5f3BUb4sAVjhMyW4b4i0KRqx73CLJXTnjFyLqpMGU3Ctb2b8wgX/RIkOKi+piSk1xK2uRYkYFcf6ccAI8z68IpOE/s3UAKCHKem41WqAkY4xrScfOEzb3mc+jnE98zaco+6KwGvt0lB0RPczniAnXahr/VN8I6l3ljaThPZ/NvkswMjqYokKOI3Ii2gISLtdOBl1BiuB5QltYLP1UfClbq441Ef9hcGYsLCnegy1hi9J59E17FHMG7gapxu2wJnG/6OLS1qw3BxLzjY/YVr7tvg5qEHN/cd4h/jrXB23STeb4WX1w5xMaEvLioMcSP4gLhgPCIugIwQE3sGcXHG8PXZBTvrpXBy3ozgsGO4EXpYXCjthrfXTrh76sFF2HS8thWXHTbC+vJaXLJfLV8vO20Q323DNZc1OLBmMBY3rYPNWn9iR/NmGN1pOlp0Xotmndaicaft6DVkM07vHgTvU01w7WBDeJ1sjFinhsgIbgBFgA5i7esh4HQ9BFnPwK2YYNzNKiwhX9fkw0+nXzIwQl4LBpObiX+k+y26hFnbXbD+iA92GgdK3XjUB/P0rqHPAis0F20YPNcUBCdowkA1A/PdxEXADF1nbBLH7jwTCH3jIGw57ovFBu4YudIeXWddlMH9t2VFlFZVea9WE8+iyRgT2cecHS7YdMwHu0wCseN0AJbv9cQIYb+FGEfXuVZw9n/5g/92YERZfqup+Lz1pPMYvtIOiwxcoXvCD7vO3sD2UwFYfcALkzZeRUdxYUNfMZj/PoF8jrnHnIsS+Ji43gFrD16H303FC2SbGSPuN1KxYp+XLKc1eaMDxq65ItbCSh6vDmwwQ6LpOGO0EnuH9uaLddl41Ff494bSx0Z+WKDvhsF/2ci1aCbaMuPjbeAIbXJd24p2I1bYYomhO3aI+e4yCcJWI1/M3u6MbnMs0WmmBY5bRiBPjUzpbcAI/245QawVfS0uCCducMAyQ09sO+EvbCt9uvagN2ZsFfZnW6LxaGOxD03kflS3o1LOgT5vPPqM8Kk5pmyiL73lWLlPt530w0qx/pOED3uIvUHwrdMMM7lvNNn7Jyh9+CUCI/+LSk4Lll6iavr+Y/Rz2Hxf/W/2rUnVxyO11Pfv0hfHl/pcXVVtNH33qfRLB0b4+rSoENsN3VBGZx/KaO3Bt9q78W29PajY0AA/au/CN1r6MlBPbhG+/0lnF6o134z/NNZFmTosqaXkGfmu9hb8UGcjvq++GnOmjcYT3x8Bv29kxsgjTy08nP8nCn5W8nRozsygqgARlaqAkcpK4vVffkVBhQp49GtlRFuex90bvsht0wZZ//oemeV+hqJCRWT+9BN8pk6GZ2ggXHfvQkLXFkhePBpp5cX3Zcsjs3Jl5JqbwsPNGbG16+JRubKyNBZBF/ahJIavhGeiD6mVK8lsEZb/KhZjkcCImMN9WUpLtJPk6ypgpCweKq6hqPg5MjMysHbLGZT5YxnK/LYBZaqz5BhJ67ejYrO9+K3NAfyLQIjWLuF3fXxTb3cJMFICivw/9t4COqos6x6fXjPft6anp9d00z3fmmnoxlbcgy3c3d3d3d0luASXoAlECBEkRIi7ECGBBAjEpeKEKNb7f/etFFTSAUIr/ftz1jq8IvXeffeee9+rqr3fOVub4uuHsHbSAeRNGApFjzZ4mpaEyucvasxjdf+1rCYxQgCRoGlGpvKpL4Jpb3Pxz5vXNeyPJkYI+lIonULXBEgZM+pjvM+pdaAOEKusNmKEQKiqtJR6XFTxYGwrxHkJ+l+2t0cL0X+CyIwxQXk+qa6oUeaqZjtvc5UxztRhIXBLQJ5AO8dPAoIlqDieuhqf2u/UqRM+++wz2Q6d7RKgZhkn9plZMNTXqIsR1GUWCJ/4V5EAw4YNw927ypIvtRnLXrEsmrWY56NHj0pA/ZeKRtdGjHD+2B9uWbrrGzHGBWKt1aXsGMvGUdha9fS+KsuBa49t/79AjFRbb2r/VxmzP5gtxfFyHCyFRqFyVVZCteOFcw7Vj1c3ZmGsW79e3itIhKjIEJaZUsWVZaKcHB1rvTbfZurECMkvEiObt2xBnppwvap/NPaRWU4sZcU5YrYHS1xxPpkFxCyNHeIexnWtbjxenRjh9U09IRKAvPbZZm33mtqca1XVH25j79zBqFGjXseB1ybXKq+Pd2VukSghSXVMXEOurq7VslB+TysuyMGj2FBcMV+G/dPb4OSiDnDe2QdR1mMQeWEoIs4MRsTFiYh1WoJErx1QxJ1GWfZ1PHsajpeV9/HqWSpelD1AZeEdlOXGoTQvERVP8/Cishwvy0qRFxqINMvzSNpshqT5S/B43GQkDByJ2B4DEdWlL0LadoVHi47Y3m8yxs/Yia7bXNF+b4DM/KC3F96BfkC8PiB+1wqXWSH7mBmizA5ps0tZLquVmQ9abPVGs82eMN14Cybr3WGy1g1Gq27CYIUL9KpE1rUWOElSREP8nmsyzRaNpljj+4mXUF/8Nv9u9Dn8d+Rp/Hf4Kfx3yDHUH3QYDQcwQ0RJiGj02gXNnjvFdidGt5sKc5NOcG3VDbfb90J0l35IGDACyeOn4vHMuXi8ag2S9x9A7i0PVORk4XlpMZ6VFeGp4iGeZsegVBEm4hYp/n5XxDJNbisLPFHw0AppoQdwz2ULbl+ahaCjvXH73GDcthwBvxPDcWVrX5jPaAuLVSNw3cIMitSHePXy7dcdtQsInJ/wise4Y961ZjfUxZmdcOBmLCKT3tzbCOhScyQyOVe2P+qwlyQVagPk3+e6K66g925X7LoWA7+ELEkg1CYK/1sQI7ykSfIwQ+Vy6GPMOx8ogXcSNbUd+y5nGSRmxLDskXNEsgTl1ctJvYsYYbkukh3MgFAZCQL+ZiHBFfE4t5pTF4ai8CwFpm4kedbYhaPZOkcJ/quf47cmRkgIMTOBADxB+prZpHUlRp6UPZNi5KtsQyUpok4WkDzotsNFlsCirsq7Mlb5FjE9/4RsmXminslB8oBtc64YE3Ui7ucQI1yvJC94LEkYrRpl2Wq6ihjJLiqD171Mcf14yjWhIi85Zl5PFE7nPNfUa6lpJDy4Fs74JsgYqV+HJPpIjPI6rTn/77PfkBipQLokRvKgSDqKnDttkSJ+qEbZG8LvpAl8j5kg+Iwh4i7rIvGmDvztO2D24pXoOOoEek46i25TLmDw6P042K0PnJo3wmGDRjgwpg3cbQYi9vYgxEYNQnT4EMRFjULCnfGIvzNObMfhfux43I+biAf3JiMxfjIeJUxB0n3xg+H+DPH+BNwJH4G7UWPw4O5ksc8U3BeeEDdJHD8B92LG4270WMRFjsGdyNG4c3uU8NG4GzMG8bEj4e8yGPvEh+kirYbYqN8ES9v2RL+eK9Gyx1aYdlgH0/abMHb8Erie7YxIWwN4HjGC93EjWU4rO9wAuVF6eOyujUhrPcS4rURKaprUYiE5UnsMfz3/WIkRWfJKfFgTSJ62zQOHL9+BX2QGHqYVIj2nBOmKEiSK14ExmTC3icKYtTfRddZlSWqoP5HP152m26AbhcXXu2Kn5W14hqfhcXqRbIOelPEEt+MVsHW7j6XmAeg1z0FqV9QVuCYY3l7sz/OPWn0D289FwC8qQ/SvAKniAyYluxh3HubCxv0+Fuz1xRjxRcUn4v0ZIwTcOZ4O02wwYLETlom+Wd1MkH1NySoWcSgV7T9FfFI+rvk/xtqjQRi87KokPJiVod7H2pykwWAx3yRZrvonwT8qC1m5ZeKLt/Lmypsb2/e5nYEbAcm4GZgsMzMW7PFF9zlXJDguxy7OxdeDljlh0X5fnHG+h6A7mUgUMU5TlMoYP858gtC4bJx2vCsJEq4z5fiUWSE1+6Yct50kYRbt84WVSzwiExRIFuNOE+0li/YCotKx80Ikppt546JLAgrrQIzwXCQ4qAMyUszVZoswEbskOT9sO130NzX7KRKSC6T4/I6zEXJt9Zh7RcZUvS1le8q1yu2gpc7YeCJYxClFHJ8v2mFfn4q5eoJ7iXm4Ls6zxSJUzKWjHF/HWsb9Z/FPxMgn/+R/Lv+4iZFK+aOpNCwY2RNGYl63lVXkCDUu9uNz/f34vvlu/K8Owfs9Eqz/q/C/6eyWWiN/0dwjtipixEyKr/+14Wo06zQL548txauIr6qIkcYoE983S+d/L4kRCqgriRESDzWJEWXZrFffqogRpb4H95fEiDi27JtvUfaPz5E2sC9ikh/gcYAPMrt0RHbD/yBH/D39n/+A/7FD8A31h8c1Z8RNHoS0id2Q85e/IKveN8g5sBfJT3IQOH+eFGp/Uq8eSr+pV40YeS7JEGU/5VY4NUiYUaIiRp7KjJF6eHWLxAhJICUxUpZzS8SW4usvpHDsZQcPmHbbju9b7kI9IwrWi5g15XaXzMYh6UQyhK//QvJJa5fYKrVeVraYCUVHEyj0vkd2ny4oy8oSP1DeXU7r17LaiBHqD3yIYHdt9kcSI3+rIkZYEsfP3/810PhLrCYxQjFsAqHURqiLPXr8WOosfCH6R3KEQCczTlJTUqr2+HBjn/iEO0tTEeBmmxw3y/iQwIiuUd7sXUZAlqWCCHBzDRDwJrhL/QKW4uGYCVizBBjJiroYn17n/LGUEY8ngcAyYdQdeZdxvngsMzP4FPwvnb+axAjJEMaI4yL4TtCb46WmxvuerOe1d/78eRgaGsp4cL3RSf5wbfy/Qoy8zyQxMmHCa2KEpZ5IjJCM+FBjhgOvJVXsSMaR2ONaVP2N2SQsvfYhAH9txMiWGsTI2yxZXJcrV66U+ig8PzM1qPPC9ZyYmFi1l9K4Xl4TI2KN8/rR1NKS5auefoBuTU0jURMaEoLBgwfLNcZ1y1j/R1xPzG55n5EcYb94Lf2anxkfYs/FeUuf5CHU5RxsdkzF2VUDcXlLP/idGIKgY/0QfKQH/M27IVBsI872QbLXdBQ/NENlrh2el3rjZUUIKvNc8DTZErl3zyMjygZJES54FO6NR/5eSDi0H3fnzEFcvyFI6DsUD/oNR1T7nght2QmhbbrAr1lbXDVsiU3dx2DUxK3ouM4Zrcy80HK7N1rv8JHeZocv2uz0Q+td/mi1k15FhGyn+6DlVi803+yJ5ptuwXSDB0zWusNotSsMV7rAYPkN6C+9Dt3F16BNQmSeAzTnqEgRGzSedBENx1uiwdgLqD/6LL4bYYH/DjuB74YcRf1Bh/BDf3M06bsXGr13Q7PnDmj12Aat7luhKbYj2kzEboO2cDZph+DmHRHeqgtiOon7b69BiO/eH/F9h+De6HF4YLYVyTcckBjgjodhrkgOvYSM2xbIv3sCJWkXUFlwFS9KI/HsiTvKMg8iO3wxEhxHIOBIT3jv7QzfPZ0Rcrwvgk8NwrWd/WG/bThstk2Ep+VO3A28gZKi999r+CR5TGo+LLwTpN4HBcEJ3vMJcpZBeltmBEkUljAi2E2NC3PXuGrEiMqo1XE/qwjHb8XLEk4su9V281XZPokCgvPq5yBgS9KBZbpabnSS5ZomHPcF9UpCExXIL2FGUu33+d+CGFEZSZ6MAmV2AcmRoeYeslQUS4ERzGe/az7NT2BdR7xHEqKz2XVZXmqJVTBuRKdKwLumxsa7iJGeO29i97WYn6UDoW7MUNkhYkltmJolnX5tYoRzyzVCgXNqw1BThevkoaK4ViC/rsQI54Glo2orC8Vzcb2EPaqbPhuNmU4sO8a1XLM9noNkHOdLZT+HGFEZS59Rk6eNuAZqO17lKmLkXnqh1LzpXUOrh+uDGkCbHG7LsnV1NcfwJLQX65brUr09EkHUGfGNr/7wwPvsNyRGypXESE4FspIdkXN3ABSRWnjso4cIWyP4njCB73FjhJ4zQJy9DsJsTbFhzQR0GrEDbYYfRddJ59B3sgVWDJ0H2w4muGLwHU50N8bFzd3g5tgetnYtxRfn1nB2HofgoC3iA3u7+HDeJnyrmm+RHhKyDUGBm+Hvux6+Pmvh57sW/n7rECSOCwk1Q7B4n/uHVHn1NrYhLGQjgrwmwX5fV+zorYu1GvWx0tQYE3pMQ49Bu9Cu3x6YdtiMDt1WY/2Kibjt1AL3nPXhddwEHodNEGFnhLRAfeRF6yPFWwOxDs0RH2iOdAXLaP32+iL0j5EYUQHm/Rc5Ydf5CCkGnv9E/NB+9lJ+SPBzQuW84eQWVkgQe+Uhf/Sae0WCziqwncB49zn2WHEwEN7h6VAUlEthcXG0cqVXGUGip2XPcCs0DWPXuYg2xIX4lgwBded5Oky3Q0/xRWPV4UDcEv3IzisTfX2h9oH2o3yigO1zLFYuDxDz4M2X3prECAkWtk3AnXEYueo6Lt1MQGZOKZ6UVioBrao40MgSs+wVgX07jweYttVDSVoQsK/RX5Uzxm3FPI9ZcwMOng9kGSrG9+XLN3HhK56L8SLTzO39lCfYc+E2es13UIL74hz0yZvdYeN2XxI2JCie1fJBwL8VFlfiYdoTOZ4pWzxE/zjG6iSUJMWm2mLUahecdIqTJAX7VzNNkHOfIa4Vlv8KvZeDopI3TyYVitc1iRGOma/7L3LE+mNB8BJzlSXmirHj/Kgb547j5XoJis2W2UWDlznLvqrao/P/XWbZY+Z2Lzj5PhL3tVJQtL7mlxmSTYzh3Ud5mLfHR66Z9mKNqdr5szlj8IkY+eSf/M/jHzsxUvnyJYrDQ5HbXAfZpjpY3XoG/sfgsCRHmD3SoMVOmHTcjH9I4H63JEbofP2ZCsTX2om/65ihaesNGDVxDZyuuaE0LwAvI+oBoX9FpX8jlPu9IUZIQKjKaamIEfXskerEyP/hhXiPZIWKGCn/5t8o/fprFNX7GmFbN8ItJgxR3pfhZ3sAMRPHIHj2DHj5eOCWtxu8fN0R634Ud6YMR+yoEQg7dhBBCTG4ee40kv77HZ589RWe1PtGEiMVou1K0S8lOSJcvH7t/L/oi6oP3Pfpl9+ipPvX+NGDpbQ+x48hn+Fl6Ocoy/cUsVVqjDzjU76vniM9LR3HztzA/xlvw1/+sxV/aWCGv3y/A39pJOJHgkmKrIvXTcR7jffgv7q7cMhkFPKaiXlppoVMY01kjx2M8oIC8Z3hjyml9f8aMeLr5/eT7ww/x2ojRqgDUldihHPG0llNRRwI0hKQpibDu7In3mc8lpooFDbneAnUE2hn1oeDg0OdykKpjFkar+dL9I/6LLPnzpWaJxR9lmtD/F1LS0u2XZc1SECW4vkqYoRkwaxZs+RT9O8z1dP7vzRbhFaTGGGMCOQTyOa6J+jN+BmbmEidhneB2Q8TE2VpIhIrKlKE7TG7gOW/CIyzLZY7+n+ZGLkXH49x48e/Jkb0DQxw9ty5D1pzNMaDuhqt2rSRpaI+F/GkngdL4C1eskRe++wn4817wYeUhqs1Y2TzZuTWEDevzXiPuXjpEtqIe4gkRkQfqNcxbPjwn+gp8f5SKzFy4sQvJkZYioz6SDWJEZb/qosxA4sx/jXugT/HeN5X4vyFijQ8iPCE25mNcNo3ATf2DYDXgd7w398dXjs7wf9AZ0Sd7YE0r9Eovr8Elfkn8KLMXrgTyjP2Iz96HpLcJyH8/Eg4bR2Es/P74fiYvvAdMQx3B4/Ag0HDEde5J8JNxD1fvwVu6ZjAQ8cYzlqGsBTb1Z1GYPjoDWi97DJM17mg2QZXtNjghpYb3SXh0WyTJ5pRK2Sz0puL/zffKHyDJ0zXkwxxg/EaVxitcoEhyZBl16C75Cq0FzvLDBGteQ5oOucKmojfcBri9zBJkYaTLuKHcefx/eizaDDyNOqPOIUGw46jweAjaDDwIH7ofwCN++yFZq+d0OphBq3uW6DddYPSu23CkFbjsFlPfObpmMJN21iOiWMLMmqNcNN2iO3UC4/HTMLt0aNwY1hfnJ7UB2eW94Pv8aGIdxyLLP9pKH6wGpV5R/Gy3A/PnzqgQrEZObdnIcF5CAKPMvYd4L6xNQIP90DgyUFwMBsEt5MrcDfAEYrkeFSWFsv5e58RKyHoz3I9t5NycdIrXopEs7xW603Ob83wICHAp+xVws9nfROqldJSGXEEZtFSmJ1g9QX/+1htGyrJFGqX1Hx6nWSM6ToHqe+w8EKgBMR94jNlVgSfeH9XqZ/fkhhhnIi3EKyOzyiEQ3iSJDAoaE3So2ZJJxVxRKKJ7VEA+3pkChIVxTJrgw/Z1ry030WMkFA65Ha31hh/iDHbYv+NO+gt5o5ZAurn+LWJEeqJ9N51UwqcM9uHeidp+aUS96ntrlZXYoRZTtQoGX7w1k/2o6A/yQISCnU1Zlysuxwu56pme4P2u0ttkISMN98Hfgkx8kjxRJb5YgZVbcerXEWMMP7UF2HGkPr7JA/ZBq/XArWS+e8zao1MPuErNXDU2yM5yRJrLE/2IfabEiNSYyT3BdKTA5EZOw050TpQ3NbFfXdDhF40lsSI7zEj8eGij9sXDXB8ex/0GrUM+uLm3H7UEXSdYIExY3fgUI+euNGsAS620MSxcW1x5mBHbD7UArM3mmDLoWlw8HKAf1wUAoT7x92Gf6zKI+TW83YwboX4wSvYG75hvvAL84N3mD/8YsLF/pGv9w+IjRRtqPw2Au9GIfBetDjGDdcuzsfRaa2xo3kT7NRtiGVtu2DYsI3oMfoYOg8xR4uuOzBo+HKcPzQQD70MkXBDH76nTOF+0BRBlkZI8tNHbrQ+0nwbIsGtLxLvXEdm/kvhv72+CP3jI0aUQHm/BY7YdjoUcY+q3xiLxEXBLIbs3FIJ5Kus8tkrSY7M3+0t2rCXgDhJizaTrTFGfMFwD0mttj+/zBU8qRDjLpNkg8o8w1IxYtX1KkD9/cQIswjY3yUH/OAXlSk+FH/6QfZMfCio1xekfgyJHpXxA+g1MTJOSYyoCAeSAxaOscgR/VQZAS1FQZnMRMkXH2iqDA9aXlEFLtyIx7AV16TWSccZ7yj/JOZ5/Lqb8Aiq+9OAOWKdHLKNQe/5DlL4nFovJEWs3RJELKt/uHJcBWKcJDXU+0jLFWvu8q2HyhJgcqzKfhJwZ7sDxBe5Y/axMiumpvEDlvOtMs5rwdNKVFS+md+aGSMcL8/TZ6GDLJ0Wfk/xE/KmrOK5XBP8IFM39jw+qQD7Lt6WZduoecK1xcwcZhaNXuuCS673UVT6hphhH4vFusorKhd9qXid4piVU4KpW8WXpMlKIfua8/Jn8U/EyCf/5H8u/+iJkefPUZKRjuzenZCj2wgFJk1xtO0Y/Kf5Afyl6UEpyt6g+Q7UN9mFv2opSz4x00G6hvDGO/CX783w10ab0K77Spw7fwnPn4sfwoXBeBH+L6XGiH8jlPlqo3TeDyj/l5JYINFA3RAVGaIiR5QECctnqUpqUXSdpMS/XxMS5eL/xd/WQzFLYzVuBK+j5vCPug6Hm464ckO4qxOcxdbT2wMxEU4IDrSD03VnOHq54GqwLxxsrRBjaoqiL75AUT3RjmiTpbQqvlGeQ9k/npcZIlUuzq8soyX2+baKGPnn13javV4VMfIFXoV+hucBnyEv/IiIrfixXhXjZ88q8ULE+bJDEBasscOUhRcweIoFugw/hraDjqJhGxHr+mbCt+DbtkcxdMBeeLbqhvxmTZDeQhuh3Tsg3UQLilkTUF78VHz21pjDGv5r2duIEYLav8Q+FmLEx9dXjvGX2tuIEWaC1NXs7OxgYmIij/+r6F+79u2lzsHPMZaz2rdvH5o0aSIBZQLcbJflfnbv3l0n8kFljI+3tzd69eol48b2qK9AoDvu7l0pVE1Qme2znNaatWt/Uk6oNquZMUJgl2B6XcmkX8tqEiPMEOnSpYscHwW/OTaue65VliV7+KB2UIJEDTUmeCyPUZEiPzRqJEs0LV+xQo6R8ft/nRi5e+/eT4gRZhx9KBFAIoXaJCTNOAcsRUURcmqZ2Irrhe2ynyQnWL6MRB3vC3Wx2oiRTZs3I6cOseM8sQwfRcx5bjrF20kSkqxQt7cRI8ePH/9FJaxeEyNDhlQjRkiEuri4VO3157DnlRUozsvC4xh/xPnaINr1EAJPT4X7tg5wWN4KN7e0RfS5Hkj3HomSBwtQmX8EL8tshF9GeZoZCiInI9l1OEIteuHy6nbYPdoUqzsYwLmTuId27obgjl3h16wNPLSNcE3LAE4aenBsqgurJlo4KLYL2w3BwGFr0Hy+FQyXOcBouSNMVjjDZOU1GK+8DuNVLjBZfRPGq12l87XJKuErb8JohYs45joMll6Dnvj9rLvQCToLHKAtfqtrzb0Czdn2aCp+u8kMkSmX0GTyRTSawCyRs2gwygINhp9A/WHHUX/IUXzPLJEBB9Co71406b0LGj3NoNVtM7S6boR253XQ7rRaulbXdejXcjRW6DTHCU0DXNHQlWO6pqmPG1qG8NA1gX+ztrjdrQ+ude0E844mMOtjBPNpzeF5sCvuXRmEbL9xKH5AkskcLyu88aLEHpWKjciLmon7zkPgva8zrq5tjStLmsPv8CBEX1mIKJejSIzwQGF2EirLfipM/j4jJvOkvFKWKLoZnQbb4Ec45Z2AfTfuSFC/ph+9dQ9WAQ/gEPYYt2LTZSZDTTJB3Yh9UEQ6IbNIPpVOYWy2b34zFnvVzsGSXMdE29aBifAQ7ZIIYLt8WPZdZZFoFI9W7+PPdY6pZgkqlRG3YgmypJxi+fS/U0Qyzvkm4KBbnBTBVrXB1xRXv+D/QBIiFMBOzS+RD6/WfOhUZcwgyRZjZXxqxv2CiDXPpyiqe3ZAbcbzB95XSHB+v4i1+jk4J0/UNE9oJKSYTaS+X12d2SFcIzdj0mS2D8mxd80jCSceU1tbPF5lFMZnLC4FPvzJfow34/eutVjTmIXEtcOY1NZeQEJ2tbizTFnN/VT+voweZuzcTS+QmUe1Ha9yZnaQKEvOfSoJpZpzsN8lVszXY0lm1sTn3mVsj2XcTnjGV2uPfiUsSZYV+xD7TYkR6oxk5j5HWsp9JEetQXqoHnLv6CEz1BAJN40QYmkM76PihnrcCKFnDXD1YDuMmTQdTbtugVG/HWg9zBy9xphjRd+JsGmjC3ujBjJr5PCGrth0vCPGb2qG8WsGwfzyefgl5iBS8RzhmRUITStBWHopIrIqEJZRBm8RFP+4VETcz0R0YhaiHmQiXOwfzv3E+6r9Q4VzG5ZeJv5eivDslwjNKIFnkBssd03Evt6GMNf/HuYmmljaYwQGTzyMnpPOoOvww2jXey9mzVkM7ytdkRKgj/gb+vA/bQL3gyYIPGeERG8D5ETrId23PhIDZiEl6T4ymS3yO5TRon9sxAgBV4Lk8/d4ISA683VtxefiCyAzB+y9HuKIfTTOOMfBJyIdRWrlkwjCsxxW3wWOaDmxSuh6lr3Ut+CT/yorLnuGsLsKWN9MwIVrd3HF6wGi7ucg+n4u9lndltkfdRFh5/s8BzNbHLwT8bS8+ocLMwfupxbBOzIDvlGZeJxZjBeqjAy1e2VNYkSVMdN3oSP2XIjAIzX2llknwbHipnb9Lg5fjsLFm/GISlDINlT2KOMJtpwKliLgJAZq7zs1PGwxfMU1nHaMQ0JSoSwjVVL+7DWz/1K8eFLyTGaBMMsjKfMp/CIzseF4sCylRV0NEjAWTnFiLVUnMEjcsPSZjWsCLt96gKCYLElqqRuzNY7ax8g1RxKnC8c9VVliitk3NUkxGrNmgu5kwSM0DRHxOZIQUZn6509NYoQZKPR5Yl0FiuNVOio0AoSJaUW4HvgYl1wS4BqYLOftuRrJxQ+3KLE+luz3k0QY+8u2u82+jI3iPA9S3zD2JFjiEvPEmniACzfuws4jQZwzE6mKErgFJaOP+KJKgfr3ra+P2T8RI5/8k/+5/KMnRp49Q3lxEbLHDkOWXhMoDDRQZNIELoOHYczY7dDtewF/0T2MvzTcib81Fa65Q/r/aG3Hv/R3QKPtLnQcZI7J8yyw68AVeHgGoKz8BcryAt8QIwFviJGyL1VaHv8GNTsoai4JkX+/yRZRJ0teVmVrqGdqlAt/+m09PPmmHoq/+CeyNbUQY7UHDu7OsHd2gINwF/druBPujHu3HeDl54mbvu64EewHh7MnEGlijIJ/fI6Cet/IbJGnop1SsWV5rMqq88isEXF+deffZD++ZR9YSqseSl4TI5+LsX6G5/5/QeKh0SgtVsb2Tawr8Oql+K7y4zO8elGOyvJilDwthF/AbfQefQp9J17AgXNBCLS7juwh3aBo1hjpplpIbKEPn97dkGGsAcX08Sh7+lStzdr917K3ESP/L2SMtGvX7jctpfWhxAgzLZo3by6PJzFC3QQKtH+oEaB3cnJC165dJbDOsXJLLRCKgvOp+g8ZMcHsI0eOQFdXV/ZNgvXdukmw/mlxMfYfOIDv6teX7/1dvNe3Xz/UpZQP18DSZcvwf1Xzx4yWdh06SH0E6jj8XlaTGPkfEa8+ffpIMe/ly5e/zpJhRgDX/s2bN+UxNY193rRpE3744QdJrpBUIGBO8NzhyhVJjnCMLJX2iRipmzHriVkYbINzwNJmu0TcKMhOcmTAgAHynsS+8h7CWDPDpC72S4gRkhLeIiZc6ypihHPeoWPHn1yzbyNGfmkpLbYbFRWFocOG4X94fq4tEQeW9Fq7dq08Z23r9GO355UleJqXghjHbXBc3QonJxvCZkkLhJ/uhSSPUSi8Nw9l2eZ4VmyNF2VXUJG5F0/i5iHdeyJuWw6Cw6YO2DzKGNNbacOqlQk8mjWDg44B7DX1cFlDB9Ya2rjYVAtWTTRx5Icm2PxDU0xrPRC9B62E8XQL6M29BL151tBfYAeDhZeFX4HhIgcYLXaCoXADdV/kBP2FjtBd4Agd8ftSe+4VaInfplqz7KA10xaaM6yhMc1aEiKNJlqi0bhzaDj2LL4fbYH/jjyB74YdRf3Bh/Hd4ENoMNAcDfvtRePeu9C0pxk0u2+BFrNDOq+BdseV0G5WESMtAADJgklEQVS/HNrtlkKr/TJodF6FHi1GYI62KXY31cWZxpq42ERLjotuK8bpqKWHmzpGON7MCEs7GWBtP0McntkSfid64/610cgJmY2SR+vwvOAEnpf5oLLoMkoz1iM7YhZi7YfAeUM7WM5thtPTTeB9dBIeB55AeWG6WHd/zPfXT/bJPtn/P+03JkYqpIZGWmYeHkYexkPv5lBE6CI3Rh/pwRRjN0LQeRP4HDNGwHFD+J8ywcqFI6DffSWadtkIw77b0XroPowesBT7OraHrVF9nGmtCfPp7XDwRFcs2NMK/WcbY962qbD390FYWiEiMp4iLLUQ4eJ1cFIuPOMewyXkDoJiEnD3cRriHiYhMi4BtxOSEP5YgbCUfIQm54mt8NR84QWyHelZlQi8/xBONhtxcHonHGilCQu9+jBvY4rZQxeh/4zz6DXNEt3EB06v4ftgtnUWEvxbIyNYD/duGCDgnDHcDhrD74wxHtwyQE6kNrICNZAStUvqMWTmUnRdxKjW2P26/jERIwSK+RT9ANEHgu0skUV7+fIV7qcU4pBdNMauv4n+4osAtTQomO4fmS5+9L/5onw/pQgTN7hKcW2WpRq28jqu+j+uRhxEP8iVwPvw5dcwZJkzxm+4ifXHA7HrQoQUeO82214Cv7X1UeXUqKA4ODMGlpsH4GGa+g+LH2UWiu/tdOyxjMC83T5YKPp65HIMYsS5VdkOqh/CNYmRjtOUGQ4zt9+CdwTHp3ySsLziBYLuZGPdsUAMW3FVloQasvwqzE6H4FH6E9Ge3E2C+NfFmKn/QeHy2vpPJ/lCkH7ujltSePys8z1JkKjIG8Y15n4uTjrEYsfZUOw+Hy5LUI0Xc8BsCWbUrD4SIAkl9R+4OUUVkihatNdHlgEbveYGlu73FWPJqMb2ctwhcdkiNj6SDOPcU69kiJgX21v38VSNzWesqC1y7uo9GcuZYp7WHg2Eo89DKPLLXo9dZTWJEQq+95hzBeeu3UNB8Zt2SX7cTy7EMfs7mLLVXczBNUzf6gFzm2jEP2Ys3qybkrLnuOyegH7iCyhJJ4r9c61a3ogX773JFqG2yiGbKBEnFzEWZ4xZe0OsET8cFG1SkL7bLGVGU21z8mfxT8TIJ//kfy7/mIkRij/LbUUZFPOnI1unCbINNaEw1EBBM00kzOiH4EsXcOVaNOZv9sagiRaYu/ggHK+Fw9UjGn4Bsbh7V3wWZGejspwgDz9nmCkBlOYG/CRjpGReQyUxUq+KePjmW7yoV6+KHGFZrW/wo3Rl5gj9hSRGlKSEkhj5FqXiGJIZzPQgsVH4+T+QY6qLAIttuOZmBw//qwiPdEZsnCeiHj9AUGwkPK85wG/5UsQ31UDe558jT7RRyDZeEyP1JOGiLKf1FmKk6j16Wb1vUfyl6Ee3r/HKncTIP8RY/4qXgZ8hYnITpLl54pn4fKwZ82fCnz+ns8TWSySnZOF2TJJyLrIfImdET6TqN0JqMx2kmWojtGs7xHZspSyl1a87nmamye8IFVXC+bX5r2W1ESMETTMzMqr2+Hn2hxIjBHyFkxihAPHHQowQ0DUxNZXHs48/hxiRYGl0NGbOmiW1GNgOQVvOH4Hqupa5UrcHDx7IklxSZF307f/EnM2bN+911hCBdALCXBsE0gn6WlhYvLdsEvVBCEw3atxYtktgl3M5cNAgnD17Vp6X4PVvDe7WJEZIXPTt21cCy3a2tpKs4tiY6dGwUSOYbd+O7BoZN4w7gXrqPbD0FkkUxuK/Yjzr1q1DVGQktm7dKv/Gtj4RI+83xpRZO8xOYhskLzQ1NeHp6SnfoxA+Rdkpjs+5YbbSt+KevWrVKqmf8T77pcTILdEPmVGkRoxQz6euxMjJX0iM0JKTkzFdXJuMM+eK1xDvccbGxli9Zo1cN1wLnFeurT+D8eGB55WliL5+GDYru2LfWCPsm9wGZzYMg4P5aHien4hgxyV4dPskKp9G4nlxMCoUrihIuIh7LhvgtK0nNo02wcSWmtjbQhcXjPVwTlMb55pq4VxjTZxqpIGDDZvC7PtGWPOfBljwfw0xulk/dOu3FAYTDkN76hloTzsLnRnnoTPzAnRnWkJ31kXozbaG7hxr6AjXm2MjXtuI18JnWUN7pvAZl6A1zQqaUy3RdPJ5NJl0Do0nnEOj8Wfxw7gz+H6MBeqPPCH8OOoPP4L6Qw6iwcAD+KHfPvzQdw8a9dmJpr3MoNFjMzS6rodm5zXQ7LhSEiFabZdAq80iaLVeILeaHZejS7NhmKRpgsUNmmLTdw2xX4zpkPBjwk830cR5kj9NdbDTSBezO+hhVT8DHJnXGQFWc5Accgilma54VhSIyuIwFGUF4WH4aQRenolrJybj/NZhODCtLfaMMcaBsYYItN6K3EdBeF5RLNfzJ/tkn+yT/V72GxMjdAqwV+L+nRuIcRmEh7d0kR2hi7w7BsgMUWaOhFkbI/CU8BOGOLGpJ/qOmI+GnTZAo8s66PbcjLZ91mFOx0E4ZtIUJ00aYU8vYxze0hWbzTtgxEI9DJjZEusOL4dDoB/8ErMQmFwoM0jsAyKx/+xFnLa2h29QCGLuP0RY7F34BYfCLywCPjEJ8LufAf9HCgQ8yhaugP/jHPgmZsP7ofCEJLh42uDcloHY010XFgY/wNqkIbb36I9Rkw+ir/jg6is+nLqPPYtJc3bCwWoUFDHGyArVFR+Y4uZ+wRjuh4zhY2GMBHc9KCI0oIjshoyHjsjIeyVjU3vMfn3/mIgRVVkqim2Hxytel19itsdJhzgJmLcSfSPI3Up4p5l2WLzfF3cT32QWFJc+wxaLMPHeZWgPOYsZZu64n1JQ9a7SnHwSJSnQYtxFOVaSG70XOGDgUme5pe5Fbf2r7nayL8zqcPB6KL7wvfmyTm0Kj5BUzNvlJYXcu86ylz5oiTPWHAnE7ficaqCUSmNkBImRsVYyk6OP6Mf+S7eRmaP8UfejiAWzEDadDEavuQ5oPeGS6PslNB9/Ue577EpstYwMZtfM3OElAXjGlEROzTGQiGLZrh5z7GWJqTm7faQA+7OqTAlmPrgFp2D6Ng9ZOouZOH3FfiSOOFcUG7/kmoCnZW9+MLJs1vWAx5Jgom4Iy2Ixu4LnX7zfD8Fx2dVSKzm3R+1jpbg854JxWn7QHzEPc6p98ckQcThoGyUzXLqIPnOOmLUyZYub1DYhOaJu6sRIe3F+klhTtnpIUkz9+1RyZjH2X4zE0GVXZZzai/04Nq6FvVZRSM2u/qP6vogrBfTZnulYS1lGyz00tdp8Mjtk2lZ3sT5InlyUWTAkZTj/LBHGtflnzhahfyJGPvkn/3P5nyFjpKygANljBiNbrwmyDbSRZaQptlpQ6DaBopMxHpivQtb9CBQVP0VeHkFB1Rh4U38lvjO8kADjm3ZfoYwaI6+JkcYo99HG07k/oPRfSvLhWRXhwawR+otvv5GaIyqXYuff1JPkCfdTZXIwU6NE/P1pvW8kqcFSWPn1vkbu5/9ApkYDJEzug8Q5wxGzeiFuW55DtPk+3BkxDPc1dZD+v58j54svkCOOyxfHFYl2ZMaI8DLxulycV0WMqMgRlav+Ruc+SmJEHNutHl55UHz9Cyk0/yroM4SM+DeCR49EaX4+Kp8za+TtJMbLF/wcf4VnIoapJ/YgSe8HJJtqI9VUE/dbG8GnT1dkmWghXfxN0dEUxfHx4OMA79IZ+bWsNmKE4B8BWVpt537tFcoxE0SsaX8kMUIAkcRI69atcdPVVZazKS0pkdvanOA1nUD/28DhX0qMME4HDx6Upa54PEFpgtN3YmOr9qibUQtkw8aNkmwgWMyx1m/QAIsWLZLZMfniOv8QY7+cnJ3RhhoPok8EkEneWFpayvdoj6p0NVjuiPsQpCUITJ2JdxkzWygOz5JhHLMK1GVpLZIUo8eMkWWUHBwdkXD/vpyL34IkqUmMcI1TRJ6gM8tmTZwwQYri8+/sH8Hw4BrlkgiyUzNCdZ1wP65LPs3vcvMm0sS8bBTzwnn9RIzUzUg+zZo9+3WJqC9FWxNEmykpyhLE7I/T1atoIMbMtc71w/XJuQsICKj1vqNuv4QY4b2NpbzatmsnSRHGimQYibHIyMiqvZRWjRipKgnG6/zQoUPyPlheXv6Te05NZ9w4NzVBad7reN+hGD2JIc4X1x7jrqGlhZ49e2Lu3LmShAkMCkJmVpY85n2x+RgsztsOtpvHwmx0S6wb1R7bF07C/qWjcHTlIFhtHQl/OzMUZkSiNC8eT7KjkRp7A2FOu2G7ZRA2jWuLqe0NsK6VLnYaaGJXw8bY06Ax9grf3aARNtdviEX/aYD5//kec7/XxISOI9Bn6Grojz4AjbGHoTH+KDTHH4PmhOPQok88Cc3Jp4RbQGPyabFVOl9rTDqNphMt0HTCKTQddxJNxx5H49HH0HDUUfwwUvgI4cOPoMHQQ6g/xBz1Bx9Ag4F78UO/XWjUezsa99yKJj22oGm3jdDssg6anVdBo+NyaLZfAs22i6DZZgE0W82DZsu50GwxR/m6/VL0bj8es1t1xtwmOlj8nx+w5ruG2CLGtUP4ru8bYZcY667vGmOtoTbmdTfG2qGtcGhBP7ieXopY37PISQ5DSd59PFXEIyXaBb42Zji1ehD2LR2JLbOHYsPoTtg0ogV2jDJB6LUzKCvKxsvnv953i1/beG2whFPe0wqp50AdC5YJUlU/+WSf7JP9Oe13IEYqkJX/Co8eJOC2y2qEWxvggYf4wXXbQJIj2REGSPQ2QoyDEULPG+DmoTZYtnAqjPtug2bXjdDoshZa3dajR4cpWNW8BQ4Y/AAzEw2YjWqFfds6Ye7a5ug+URvD5rfFumPLcNrdEXbhUbCLuIsDjjcxY902zFy5BVsOnYO5zXXst3LC9lOXsP2kFfZZX8fZgARcjlPANiYLNlGpuBB4B8dd3WDuYItzDkdhdWw29oxtAfNmjXDFsD4udGyJhSOWox9Jkdk26DfjEvpNOw+zXasQH9gZT+7pIStESYwESWLEBD4WRkhwp76K+OGfMB+ZGXeQkfejjE3tMfv1/WMiRghKk6SwcL73Wkib2Q/RD3IwdYsHTMdeRGsSGdNsJTDdnE/tT7KBo3ei3JfGDyR7r0cYuPSq+MA/hXk7PZGuqP7Uzq3QFIxYeU2C69QgaTnxkmjnkiwNRdH1uoDWBM/bTbXF9G23JGGhbsz6WXrAD60mXELzcVYSGOfYmo+7KAkZZiOoA/k1iRFmeYxacwMuQcmvs0VKSith45YgSZCW49lXJYDPeDQT7U7a7I7HGW/qxOYUlsPcNur1GGsjRkju8H0SF2xnzHo33ArPEDFUfoCXlj+X2TbUXGkpxkJCikQHY89zzxBjp1aHypjZc+9xvszkYDmsVuK8BNAZU5I4jCvJDfWyZjyXa3Aqpmxxl+fg+jt7ldlCb+LztPSZFDYfvNRZxpPly1jqjOQYtTrm7vJCSGxWNcJFnRhpNf6iJHaOXrmDQjXyiNkrV/0eY8AStqssO9ZZ9JfjY0bIwCVX4RmeVq1d6oYctlNqrBiMPI9xG1zhG5n5msSjRSYosPJQAHrOY7kxGzkuEiSMAdt+myD+n8k/ESOf/JP/ufxjJEZUmSLSxXtPw4KR1doQ6UaaCOvRBVnix3S2eJ1FckS7IeJ7tkLAkY2oKCsV9+WXVce+HexndmZpPktpfSmJkYoqYqRkTkOUkBgh2UDCg5kYJEdU229VZAi3JESqSJEqMoIZHWX1vlESI+J1MckNSYzUQ574u+KfXyL7fz5H5mf/g9S/f45k8beUzz9Hxt/+iuwvvkD2119DIfbNFX8vqDpWSYzUk8RIxb+/lX1TJ0Fq928lQUNipJgZIx7/kKW0SIz8GPxXhI9pADeNhki+bI1nr5Qi7O/z0vJSJK+ZjWTDpkg21USaiRYSxJx49+6CTFMtpJnqILOFPnL3bENJ4gNUvHghPsfVyag3/mtZTWKEwJuhkRGOHTsGZ2dnXLK2rtWtrKxw6dIlqU3BzICa9kcTIwRRNTQ15fEUPTc/eBD79++v1Sn0vE9s7a9ceas2R23ECLM2MsQ432cEdO7fv4+pU6dKcJPHs5/DR4yQREddjePmXHF+2AYBWJYeGjVqlASKf84T4xzvqtWrX8eYQD0Ji3v33oiUEiTmXFOcnLHleZu3aAG7y5cl+fEu41P/LPvDUlw8ToLxwglU8/8UeacIPUXaOQdXxBywfFBhYd1FT99ntREjBJQJwPNaYhkxPuGv6hOJptOnT1e7zkhQTJgwQUkEiP24JbnAGDCGOcI5zk/ESN2IEZ7L08sLHTp0kMfTKex//vx5SSSoLFHcA7geVdotdGaV7BHXbOF7SMDaiJHtO3aI3z0/1VesaUmPH8tMIN63VMQItT1IQNbUOKlJjHBfrvcxot8sC3bo8OFa7zt06gRx3XPczKCqjdDg9cBydj179ZL3DdV1xFgwbvwbr03GiRk21DZh1g3LIf6anxW/tj2+EwgXi23YOrEbVo/qgl3LZ0vAfuOETtg9rROu7J6GxyFWSI1ywINQe3jabMOlvXNwaPkobJ7cD0sGdsbyTiZYrNcUc775DnO+/g7z632Hxf/+Dov+/V/M/Xd9LG6siTXNW2H1hEWYPHcfDEbvQaPhSm8yfC+aSt+HJiPo+9F4pDkaCW+o8hHini/8++EH8P2w/fhhyD40GrwHPwj/fpDYDtyDhgN2o1F/4f12oHEfMzTuvQ1Nem2GRo8N0Oi6BpqdVgpfAc0Oy6DZjmTIQmi2ng+NVnOh0XI2NFvOhEZz4c1mCJ8OzVZzoN1xGcYOW4zdk2dgQ+v2WNawKeZ92wCLvq2P5f9XH/O++S9mfvVfzPjnf7HEWAcbR7fH1kn9sWfuCJxYPwaOx5Yg+Ko5Hkc4Iy36GiIdd8Bm2wSsG9UG6yb1woZpA2E2pS+2T+yK7RPa4banA55XluHHj5hQI16QXVQGv4QsbHOMlALViYoneFrx7s+gT/bJPtnHbb8DMVKOrIIXSMsqQkzARfhatEX4JW088DBAVpgBcu8YQBFliNRAQyS4GOC2rTFO7R6BoZO3wXTAPuj12ALN7htg1GkxRrfsg836jbFR53ssba6FnTPaYP2GNhg+zwB9p+pi7PK2WHZwOrbb7sWBGxeww+Es5u7bjkGLV2HQ0i0YuWE/Rm08gKGrd4n/r8fodRux9MIV7PBJxHafZGxw9MGi44cwZctcTF8/GNt39hEfep2xvr0Ozhp9j+stG2PvgFEYNfWYkhSZZY1eU60xadlxOF6ehCcJhii+p4uMIJbSMkTgeRO4HTKF72lD3CcxEtUciqRDyBRfWjPyXojY/P+TGJE6E2LrGf6mbjTBm7B72Vi4xxsjVt7A1M3uEkSfIrYTNrjK8lPOvm++AJJICYlTYOw6FzTsdwqTNrohTPxf3Zh9QJKBmQmj1lyXGRAE2Alid5pWN0FsAtzMbth4IlhmHaiMAHngnWypU9JivJUEkAmES00P0T4JiBk7vBDz4A2Zok6MmI6xlP2Ysc0TcY/e/OjKLSiTuiIc84T1rnL8jMNksR277qYs1fQg9c2PG5ahoiB6T2aXvGc+pfi5GPekTR7wvp2JStEfGomRG4HJsn2SBtxHqU0i4jTDDhuOBUn9EZUxw+RmYBLGrb+J1iRF1AgmlspqJ66Jxft9xHwqqj1xdDshB0v2+0rdDZbpuhWSgnI1MTCOa3NVCap2ol32gTElydRW9GXEimu46puIt4mvk2xiOS+f22ki1m/2oabKtjPhch/1GLFtkkntp9ngtPNdPCl90xdmA9nfui+JNRIjXH/X/B6LH7VvvqhRAJ+ZNltPh8j5knosop+cf8ZadZ4/s38iRj75J/9z+UeZMVLB7TOwaGa5+OzMO7QXmXqNodBvitBe3fC4uaEsqZVlqIVsPQ1kdG+FsJ0LoEhNwrO3gPHV/NmPKFW443no5/gx5C8o92uMCm9NJTHy5beo+FZJMDwjIfIeV2VrqIiR0npfK0kR4U9IbnxTT5IcueLvCuFZwjPpX3+FjH/9E5lffYWsr+sh++tvxPvfIEfsyzJaKmKE7ZBoUREjJD2qkyBK5/lV2SSqvjyVGSNf4aX7P/BjgLKU1vOQvyNgYhPcbNgAsWtXoFJ85tYaoxpeWlGG5M2LkSKJES2kmurgUXNt+PfoiNQWukhvJr7LkhwR72d3aoGCw/tRXlpWa+bIr2U1iRGCbHyin08ot2nbVoLJtbmpqSlat2kjNSQICta0P5IYIZBJwJYZDjyWQPe7nCWpvhPbMePGIfYtGRy1ESOTp0yRWRMEctmn2ryosBCxcXE4fPgwmjVrJoFoHs9+sRRObaRSbcbzBwUFyTJUqjY4Ts6BjYgJQeCfYzExMejRs6dsi21+L8a3Q8xTzfYIzo4T8eFT/QRkSWhQb6MuIu8sPcRSXU3FGiDATWBXBe5yLCxNRWFrzgWBcq4blh17+PDhe4mXulhtxAhFtJOrMhNCw8KkwLXqPfaFpcRIStB4jTDziNcEAXY6ge+169a9Hj/X9RoxnxwT2/hEjLzbVGXWNKoyqFimql+/fnKdqRvXIUkqljiT5IbY7xvxeTF58mSpT6L+e6em1UaMMEMpPSOj1muVzv6ToDh37pyMC+8hJPK+EONk9sipU6d+oo+jToxwf84pS2rx3sd1on6vqensG68lCsu7ubnVSm5y/ZLkOGVhIeeN92fOHcekmkNmcnHL8zOmI0aMkIQMs8hITn5M9uOPL/HqRSUyE/wQ5LAHx9dOxIYZQ7F8xgRsmjcWuxeNwL75A3F2/Wh4nFoMz/Pr4WW9CwHOxxF44wL8r1vD1fIgLu9fg3MrpuPkjLE4LtbiyQkTcWrsOOwzaY492no40qkzbObMhcfxE3C74oKTVrcweJUVTKafQKNxB9F4jDkajzqARsP2oeHQvWg0dJ8kRRqNOqgkRYYdQMNBe/H9wD1oMHA3GgzYhe8H7MQP/Xeg4cBdaDRgBxr13ozGvTajSe+taCL+3nTQLuG70VS8p9F3KzR7bYJWzw3Q6rUB2vTe66HTR3i/9dDqs1b4Gmj3XS18DXSFG/Rbi85jd2LqqvM4fsIBgY5X4XnsOGxnz8UuLUPsaqoDc9PmODlqDE7PmoMTk6bh7IIxsDMbBZfTO+HtYIWAG5YIdjmH4Osn4Wu7B+4Wq3H9wDScE/E0mzsE62YOw8ppw7F26nAcWDIGl3dPRUKgLcoLH+Hlc2WZ9Y/RiOeEJubgjE8C1tiG4WLgw9dZI5/sk32yP6/9LsQIBcazCl8h4W4EfM6NhtdRPYTb6OK+h5EUYic5khdjiKxQfST76IqbZ3ds2LQK3ccfR6tB5jDutx26vbagW/tJWGhkjDVaDTCvaX2s6m6EHcvbYsGGZhg82wAjFplg5ubOWHlwBLZemI09V5Zjt8MmrLU+gKXnjmOBxSnMPn4GU82PY9y2tRi5aizGbZmLuVYuWOQQgYl7dqD/vH7oNbkZZiwTba9tgS0jTbFW/wdcNm4A+84tsGz0CpktQlKkz/RL6D7ZFpv2bMPdoO6ofKSFgjh9pAYaIO6aEfzPmkpixP+MPh7c0oUitj+y02+IeDAuv18ZLfrHQowwm4BgNEtPRSa8+YJE9j0p84ksz+TgmYhr/kmv3cn3Mew9H+Leo3xJiKgsITkfkze7QmPQafRdSL2Se6/LQ9FevvwRivxyqW9x8WaCfLq/7yJnMW6WXapbxgiBdGYEHLgYgezcNz+ACaJbijaZ1cIsAfVjqB1CgHzoChcERmdVHVGdGDGRxIg1Fu71haLgzYc/MxXC72XDwStRZk+oYnDVLwmOPo/gHpIix6Sy8ornsmQYheEZ13eNiSA3ffLm2okREh0cjwTDZ12W/SMpdMQ+FvlP3oAf+cUVOO0Ui34LHWSZMfVz8PzM9KCeC7NQ1EkMlv1aeyxQEhQzzW4hVMyLSufk5atXCInNxtyd3lIzheTM636LNimoPkCM8ZJbghTVV5mKGCGR0mL8RZnZw8yjV2qCbXcfFWDaNk9JRDEDRT2rhn0hUbfZIgTJWW9+RDGDxzUoGRM3usFkrKXMHDlkGy2unzexZ+ZM4dNKxD7MFevzATYcD8KwFdfFOUR/p5Bc+vOTI5+IkU/+yf9c/lESI/Rnz/HE3QWKpfOQ1cZEiq4rDJoioV0zRHZphxw9DUmMKMQ2dUBHhB1ajfwcBZ6J437SVk1/AeQFmOOF/19AQfJyvyYo99LE0zk/VCNGWB6L5EilJECUXispwhJXwklelHxDYkSZ6UHx9erESD1kCyc5kiW2JEj4OvvrelAIzxGvSYpIfRHhrzNGRJuSGJHnE/2rIj/UX7/5m3KrFF//BiXdvlGW0pLEyGd4Hvy/cJxvjBsajRHSpxMKE+Lx7F3kyPMXytJYwpOsDiPFVAspJjpIa6aFxOb68OnZUbzWQYbwR60M8bilATIMm0iCpPDsSVSI42u2+WtZTWKEgB7BTmZcUPCXYFttzn1ZfojZCgTXa9ofTYwQIFQ9Zc5j6+J9agFmVVaTGGHbfIL76LFjUgjd3t6+Vieou2LlSnTq1EkCuqrYUdeC79d1LgnWUluhwfffv+4vQXKW1fqQrBN1I+lwxcFBzo2qTWqJuLi4VO3xxkgAbNu2DQ0aNJBgLGM8duzYn5QVqs0IUFPonMQBS3bJ0kmfKbMzVAAvz83/c/4Y4+7dusHMzEwKyf/S8lpvI0YeVxEfBMNZYomAtuyTWDPspyoOXLN8nwC2Kk6tRFtu7u7yfRrB8k/ESN2JER5PYpHXBI8nSbBSrO/s7OyqPd4YibXOnTsr70miv4wZiQTOz7uuHxUxQvF/3gdIeI0dNw7nzp+XWjw1r1U6S8htFnPdQ6wP6sfwnFwPzChav369vD/UJOtqEiNcw1zjcm1XrZf3ObPArot18a4SWCTyLoj+MXOJRBHXmVyvVWtO1RbHSr0glsSbOGmSzO77mMiRVy8r8aLyCXLuuyDW3QwOx1dj+4oZmDBsIDYumYZTu5fhyKYZOLxqJE4u7gmLVcNhs28pEsK98bRQIY5/gdLch8iKvYG7N88j2uEc4l0c8NDjOu472+Pm2HFw7NoNgQvmItXlOl7yM7Nc/G58kIUNp7zRZ5U1NCYfhsbEg9AYcwBNhuxGk4E70VS45vB90BplDs2RB6AxaBc0em1Fk15b0Fi6kgRpJLxp363Q6rsFWt1WQqvrCmh1XwOdAdugM3wPdEfuE9vd0Bm4HboDtkK/v/BBZjAYuh2GI3bAeOwuGE/cDcPxu6QbiddGk3fDdNpetJtlLn47W8PGJQoJidmi7xV49qQQqWJtOHboiivtOsJNXHcJV2yRGROOR/6eiHc9grvXliE/iRohpbJ0Z15WMu4Gu8F272IcnNsDFsv64PTGCTi+azk2LZuBRTPGYcG0CTi2fSHuuOxGSthpFDz2EMcXvJNsfJ8RL+JDkhXPxBxVPpfOChLEYtQrRKiM+78Qf2dFkjKxn+qY18eKdvgev1Nzax2UiDV24djmGAWX6DQUlz+rtZQW2+Xfle1Wb7Nmu+r719xP3dk/eYzaNcrj+DfVPhw7/6ZuHDfHzziwL9SP45hVpt5XVTs1+/c+k22Ic/w07i9rjXttxn1Vx/LcPK7GUH5iH9p37v+u+Zbx4bG19JnrksczfjWPU3eOm31iG5wr5bl+up/qXJwb7qseu7c5+6yKKfuiHrOarmqffeG+yjGI75LiWPaxtmNUzt8MPI7n4VYVK8b2bfPJdtX343FVp32ncT/2s0Qcx+wrblVzUPNeoD7fPJfqGNVxyr4zph+Wvfz7ECPCFeL7WEq6AiE39uLmgZa4dVALodbGSHA1RFqgAXKiDJAfq4+8GB2kBpvCyXYSZqw/gW5TrdBh9Am0HmaO9n03YHS7IViq2xQLGv0fZuk0wsbRzbFtUztMX90MY1e0xIyN7bB8XzdsPjUQ5pfH4bTHYpz2PYC9rtZYfeU6Flm7Y945J8w6ZI7JZssxYuVYjDbbgInmZzB41Tx0GmOEAZObYs0qE2yd0QxLWmthr259OLTSgPmAURg35SD6zLGV2iI9pthg2LwLsLOZKX6MGqH0oTZy7xgiyc8AMU7G8LMwhdtBUwSe08UjbyMoEpYjS3G3Kluk9jj9Vv6xECMU8mbWxtDl16tphnC98yl9EgPUD6GexWsvfS7/xgWubilZRZi21Q26w89J4HzOTi9EJRAUr37xkCzJzi1FcGw2TjnGSfCc4DtBcfVsh9qcxIjU9rCvDoozC2H7uXCZIUECQf0YgskSyF9yDT63M6qOqE6MGI+xlETG8gO+Yoxvvtjy5l0mLuriEsagehxICJSUPxc3ojc3+GciJi6BjzF42bVfnRih6Hj32Vdg55mI0oo3P1Ky88QXfKsI8Z79T7JUmOXBuA5e5owLN+7JeVNZUmYxtp4OlZkaC/b4iLnKFXOlfI9z6xmaIjN/eH71jAuOiaXX+i2iAHpCNY0VFTHSdtIl0Rcb0a6vJELUb6AsA0YRf/aLJbTU+6sq10YBefVSaVwzPrfTMcPMU7R7Se43w+wW3EUf+SGibsweYkmz2wkKqYNCjRWSCSRcOBb18/3ZXK6FT8TIJ//kfxr/KIkR0Ycnvp7IaqmPzMb/VWqLGClF19NNdRHYsyuyDDRk1gi1Ru5MH4gg+2Pgc+L8BHn2Qvy4UW9P3cWX9qe5RUjcNQQvA/6CH8P+hgpJjGjJjJFSiq9XER6V31bpeFQRDtyq/1/lKlKkVDizO1hCi9ki6sQIyY6cb5TkiCRImCVS9ZqZIrliS/KEZbdIikhipWpLskVJjLBP34rtvyVJQpeC7GL7miSRJI3y7zJjpCvF16kxoswY+THoM1ybrQMbIwP4aTZA7MSRKMnLFZ/vtcRMfHcoe1qMIpdryL8TieRlM5Ams0W0xTxoIaRzW8R1aI70ZjoyYyS6UyukthBzxv8bNkL2lFEoKy4SPwarZ438WlYbMSJr+VeBbO/zgQMHIroWMoHECMvOMBuD+zFbYPfu3T952vpd9vjxYyxYuPAXESMq0L0u3qdPn/cSIwSmCUKybRIK1GOhkDezLtSdpZro7du3h6a2tgTKVSQNS/IsW7ZMluupCwhVUFCAEydPyiwdPvXONjhPY8aORUhIiJzDn2NZWVky64FtsU3O+9x582oV3idge/PmTakXQmCa+xN4JehaFz0DluNiNg6B5+XLl0sSiuBureCxmLMvxDmMjIywYcMGmTnyS8C69xEjtKvXrsnxSKBZzBPX7ZYtWyQhFBYWJnVHVOOm1gQzYNSzZT4RI3UnRirEWqCuDdcSr1WK4fM1S9nVliHEbImlS5dK8oSZEew3iQrG4V2A/2ti5D//kefhvYFC7127dpU6JTWvWXqnzp1hYGgoS96p1iazpEjicB2wzZrGtVkbMfIhpCzjd02swXddS7wCqI/C8oUs/0fSo1Xr1pIEqa1N9p9j5/w6OTrKuH8MxqyEytJcJIVcQJDVXDgemg/ztdMxd/wIrJ49HjtXTMP+NVNhsW0WHMyXIPj6OSTdu40nedl4XlkuYvQcZVkhyLtjgew4VyjuR+JJRgqeZmegKOkRHtpcQvjqlfAbMRLRmzYg1cUZ6f5eiHFzg+XBU1g2eQl6m/ZBv2a9Mci0N4Yb98YIo94YKbZDjftgkEkfDDTtiwFGvdBfuxsG6HTFQOGDdLuin04XdNfujC4GYq00G4SObSejU9tJ6Nx8GPqbDsBIk94YLY4fI9ofa9IXwwx7YqB+dwwR5xnaoq/wPhghfJTwsc2VPrpFbwxr3hODW/bG2G5DsWHmErieu4iYa05IdbuKxHMnEbliGW527IrQ5SuR5umBoseJKC/MR0lONhR3r+Kx7zoUPHRBZVGyzMapLC9BUU4mHkYFwN/hJGx2zsCpTVNxaNsSrJk7AQsnj8S6BdNxymw2/M/NRZzrHmTGXRPzws/nn3+vpf5H2CMFLvg/wBaHSOlH3O/C7U4aknJ+em/IL6lEbFqBzP7YdS0GW6uOUflBtzjciEpFoqJYAs0HbsZiqPktjDjoiROe8VA8KZeAtrrxeiwoFe2m5st297vcqdamst27sA1+JNsleP6k/BkCHyhg5hz9k31VvvfGHdyITsX9rCIJDtOesIJIUOLrfTjOQnFudWA4KacYrjFpMg7mrnFwCEtCQuabzwWSO9EpebI/qnbMxTivRaZILZW6GOMQ/FCBs773X7dxXMTHIzYd6fl1yya9FZfx+thLIm4ZBaU/wV5qWpEYf2RSrtxfdexBMUblnP2074xNvBi7TXAidl+PkQSX6jg65/eqGHeCiHFN4+8OrhfH8KRqx9T0U94JCEjIQnxGgWzncsgj2W7NtbXfJRbWgYkybvdFnM/5vYnd23zn1Wh43s3AYzGnOcUV1WKm7lsdxVhE+5zT+IxCGSdaSeUzMf5CHLsVX+txKmefGdf0/BK5LrdXrcujHveQklddn1dlXFN7REy534GbcYhKzpOERU18Vt24jnmdsJ+rbEKx4IL4TXspGHbi//fSC35ybbE9rlWHsMfyXKttw+Qx9BXWofLcjClj9CH2uxEj2fnP5TY+OgC3To3B1R36cDvIclPGiHYwxENPQ6QHs6yWPgpjdXA/uAtOWG/EqE3O6L3oGvrMsUa3qefQf/gWzGzfE4u1G2Fa/W+xoJUOdi/siJ17O2Dh1naYvbUzlu/vjW0WA7HPZiIOOGzAPqdT2Gx/FUutfDDvfCDmnfHBnOOOmHHYAaPWr8KA+YMwYNE49J8/EoNnNsPy9abYs7wdlnYzwEKN73DapAmOiS8pc8dvQf9ZVug36xJ6T7+EQbMtsWXvVsQG9ETlI00UJehBESnG4mWA21eM4X3CBB6HDBFmrY/k4AHISrFHVm4BMvKUsfg9/WMhRiSRMMUWY9a54V6SWk1Wca0omb9XEpSuzQmeVzx7Kfeh33uchymbXWE46rzMAOk9zwHbTofKEk75TyokY61ufMI/p6AcNwKTMH+Pt1JcXPSntn6qnMA/MyNOOcSI+L0hRh6nF0mNDQL2BNbVjyGYTBC+/+L3EyMrzH1RIj6IVEaQneWa3hkHxqBS+ZokgaPPQwxaelUSTr8mMULNjB6zr+B6QIroz5ubWVZOKXacC5fZJByD+jlUxEj/hY6wcIyVIu0qS1WUSDKpq2iTYvoxD/PeECPihufG8lxrXWTGTa3EyGInXLiRUK3NwhIlMUJdD66rpQf8kZBUKEXsVUZdkn4LHJTESI34cLzM7pm7wxPR99/8qOFc+UdnYfYOLzm/1FzpPvcKlpr7wSM0VWrHkJRSN97wSV4FxGRh/bFA9JrPc/65M0c+ESOf/JP/ufxjJEbKK8uRu3wBMrQaSOIj01hPEiPZhlrIMtZGYK8uSDfSlv/PNtTGgwEdkbByFnJPHoQi1BvFRQV49lKlNVLdn/34CkmnTiF2RAO8CP4rfgz7Kyp8q4iR2SylxYyL2stVqbuShPhWEhHlkhBRZoqwjJYyW4T+bTViJFfsw6wQEiHSxT5KUkS42E9ZQouC7VVtiP+zPZItJF1IjjATpPybf6O8ntiSAJEkSBUxwv5Qh0Q4hdqLvxTHd/kKr9y/qCJG/oaXwX9D4MT6ON6qFbwMNBCo+T2SD+5HZbV4VUii5IkiE+nL5iKppS4ebFmG5FZ6SDVRltFKM9WGt5iHlCoihELsCW1NkNVMF+nNdZBh1ASKUQNRqlCIz+vnam3/dsQIQT0SEcwc4FPTBAr5tHZNb9euHbp06YI1a9fiwcOHVa29MYLuS5YulcAc223cuLHMAPiQJ5epyzF9xozXT5VLYsTauk7ECIHJ7777Du07dMCAAQNkCar+YlubEyTlllkBNfUDVKZOjBBMZvsEtQk+EghXdwKiLA1EAJ37kHDga5bfYsYFtUb4FHxdgGjO9fUbN9Cnb19JYBBE5pPvBNP51HttQG1djAAsAVaCwewf+81MDQrEl4v4qq81OvvK0kUUnKeuCeeD4DHJr7qC9ASsOHdpYq5c3dzkk/kkd7p16yZJEJYdYow4PhJALGFkaGgos24oUP1zrS7ECOd9wYIFMsacU84x14ydnR0OHjokyxNxXj/77DP5dD81IdTJmk/ESN2JEc4/rzVVeSzGnG2Fh4fLsnTq645ECcdqIdYAS9H9jetC+L9EPEaOGoXo6Oi3kmbqxAjjzHJYXFskvngdqV+vbJP7fC7uH3LL61Xsz7jz/vGu7JSaxAivJ96zWHqtb79+UrC95j1H5XyfJcSosRMSGlonkpHrmaXIOHaW/CJ5TIK6devWUleJpJ7qPsg55r1nvIgv9/8Y7EVlGcoLM/Aw8IIE5Z3NZ+DEhklYM3M0Vs0YjY3zJ+DkzmW4brkf4R62UCQnMMgyzi8qS1CW/wjFiQ4ovLMXT1K8UVaQKtusyM7Ek5goKK474cGenfAfMgQB48chfOVSRG3fjDCzzbi1dDFO9e6LNQ2aYsMPGtjSUBM7GmlLN2usjW1N9bBZQw/rmuhgpXh/6X8bYdV3jbGmfmOsatAYC75riCn/1wDTxXvTtEwx1qQ3xgmfqtcWS5oaYsP3os3vm2J7Qy3sbayHTT9oiuOaYq1ob6O2Psx0jWCmbQAzcY7tjXXkeXcKZz82NNbCdkMTnO7bD76rliFk4yqErVmCwAljxFgGwX/ocNzftx9FocF4mhCPckWWzCgpTvdFZthG5MadxtNUXzwrycXLF8Q4fsSzijJkJ8XD3/Ek7I5uxOFtS7BhwWSsmDEGO5dNwXmzabh1fBpuO+1Aym1nVDzNFXH++d9fH2Y/gYVPAiaf9EXz9Y7SB+53x8YrERLgrWl3UvNx0isBE0/4ouO262i/5Ro6br2OTuJ1B/GaJAhB4cD7Cvk0OoHXtpuvouUGZwk+Ezjmk+vqRlyA4O1p0Y+Jx33QY6eLbJdtdja7gQ5br2HIAQ8stgqW7RJ7UBSXwyrwAdpsuir73HKDkzw/j1H5oP0eMHeNRUgij1FiETxuw5Xb6CLa5TE7rkZLMP5pxZssR55jo9hnwD430YY7dl+LQcjDN7EgAcFzzz4b8DpmvXe7YpVtmATe62IE34943MW4o96v22DsGKPbj+v2WUGiqd3ma2i10RmLLINxT7RZXPFTolrdUvKe4oL/fcw8/abvffe6YY1dGHzuvaneojL286zffUw95Sfnu4OYa9V8c8u1wjmu7VjOP0unbRBrSXWu1pucq80RfdaZANgEJUoChXGdedofPXfelPPZUcx9Z7EPXw/Y5y4Bfe7LOV1oGfS6Da4x1TkYD9Xf++xxk8TL7aRcSY6QqFDtx/ln+3SOi+tuirgOzvgmIEasRxoJO5/4TIw67PX6OMZc1b7Keb3ciE4Rc6AkDbkPxzr+mI9oq/byq/4J2egr+sf+9hHr52pkMvJKKt6aYUIj2UgSZoaYP90V9miwwBoaS+3ktXEzRpmRpW4k2TieuecC0W2Hi4xTCzFu9o1x5XlJlnAtfYj9bsSIFGEveI6UtGyE3TTH9QOd4bRdFy77TeB13BjBlsaIcRQ/xDyMkBGkg9xIPYT4jcBKCxsM2RGIQZu9MGi9GwYudRBfWjZjQduOmN3oO8wXP9bMZ3eA3Yk+MD/WBcv2dMayfb2x5dRQbD23BEvE8fNOB2ODdQS22wRiy0Xh1iFYaxWG2RaRGLlpL3pN7YCuY3QwaIYxVm9qAeuTXXByeUcsa6mNDRr1cbR9KywevQqDZl1A39nMFrFG/5kXsXDjfnheH4nCeEOUPdRGfpw+MkL0ZRZM6CVj3DpiDM+j2oh2aoO0uB3IzE5CZt5LEYvft4wW/WMiRihmPnqtK+49fkOMkLTILiiTQA61QyLic3/i4cLD7uUgIiFHvM7BFa+HGL36GpqPt1KC59NsZYku6ltYuSTgzoNcFBRX4vmL6hcisy7cgpIxaZM7mMGiXrappquIkZNXYpCnljGSnFWMTSeDJIBfGzFCIL3/kuvwiXw7McJME0mMqGWMMFvkQWohQu8qEM6x1oiBjIP4O+MQlZCHwJgsmNtEyayWmv2o6R9KjFBUnlkhzr5JqKh88+WE2Te7z0dIgoPEiHppKiUxYivWlzPOiXXGDCCVKTNGQtBppj0W7fNFjJgfFXtMsscjOBkTRB9qEiOylJYkRpxhKeb1iVoWyhtixFoSHEv2+yFerCt1YiQsLhsDFztJYqRmhhDHy7lauNcbdx6qZYyI2FBsfaaZp9QMYUy4L9cZ48fMo4h4hcyeYaaTupEwYfbJov2+MjOJ7auf88/kci18IkY++Sf/0/jHR4w8Q1lRARSTRiFTtwmyDTSR2kx8T2rTDLnidXozPQR37yT1RhQkSmQ5raZI7dES6boNkdLeEHd3LUPW/Vhxb62eBfFM3OYLoiIQ0bIZbo9oiOch/yuzKMp9mqLMUxNPZ/8gyYQykh7CayVDpH/7mpjgvm8yRZRkBskQOskRFTHCTBClCDszQ6qyR8R7KmKEf+f7b0gR4eJ4Zp+wlJYkR8RrpStF3stEP1ReIfrDfikzRvieOPZf4tiu9WTGyKuAfwBirC+C/4aIcfVha2gAy/YtEKTTEJHtm6Ew4Z6yZJYUrX+Gp8WFSFk5F4lN/4PHbQzxuE87pBppItlUWwqtpzSvIkaa6yHTRHxv7dASKS3E62baMnsk3UgDipH9UarI/t2IEQKEFNZ2dHKSQKWXl5cE0Gs6xX35XmRUVK2gNZ+mpxAwn/JmuyQEVqxYIZ/+rqtFx8Rg8JAhEuRjG3UlRjgGAusEUpnRQNAyMTFRbmvz+Ph46WzjbU9V1yRGCJqqwEf+vzYnCEuQlCArgdKWov8sh8Usj7pqZ9y+fVvqKaiAcZIFxsbGUrPk54LjNIqbU5S+YcOGso90Cjjzb5x3EjcUdJcuXlOHgxoICxctUpJdzMQRTlKD66C2OXmXcQ2TNOB6oHYKtRtmzZolNVOYUfN3ETOC1yRKRot5JSnzc60uxAj7Yy3WFrMFZBbD3/4GPX19CShzDfKpfMafID7JoZr9+USM1J0Y4doaMHCgkugTcWaJsilTp8pSUnxPfe3xNWNz5OhRmVXCa44xY9919PRw8eLFt669msSIvGbFVpJutbjqWqWT/DMS19n4CRNkv951z1UnRlRjYjbZNjMzsNQcM99q3nNUrrr3kJiraxkylZFEKRNj5NpjW46Ojti6bZskjJhRw3Wsuj9x3bDsH/XD/mh7XlmCp3nJSL3jjsgb5rh2cCbOrB+J/UtGYOOcUdi6bBY8nc4jJSECpU/yxP6VMsYUBi/NeYDUwOPICt6O/KhtyHvghML0aJTnZiHD4TJiF8xGwoJ5uDd3DsJnTYPfiOFw69Idbh06w7NNR/i1aA9vo9Zw12mGW3ot4KnfEu66zXFdtxkc9JvBXezj0b4LHAxbwlLTECcaacGysQ4uNtXDCU1d7GqsgRX1f8B+DT0cFces1zTCRi1jmOua4qimAU431YVlEx1caaoPV00TOGkYwk5DH7Zin+vGrRHUvgd82nfFzdbt4aTfAle1m8FT9OOWQQt4CPcSf2P/vFt2gHvbDnBp3wFurdrBf+AQxG7eiIRVK5EwW4xx51akXrVHaVYailM9oIhch+ygtcgOP4SClAiUFyvvDyQ5GL/Sojzc9r+JUzuX4cDGJdi9ahYOLRsKmx2T4Gu5FlEuR5AcdRMVT/N/ETFCEH6xVRC6bL+BxottpTdbpwTpnSKSq/Z6Y3Yhj9B/nztM1jpAb+UVSUx0Fcf22nVTkhgEyvkkukdsxmtihAA0wdvVdmG1EiMsAUTwfdhBT9mu0RoHSYx03+Ei2yXw3HePqyRNvO9lviZGCPhqL7eXfeaW+xEIV/now1444RWPyGSxJquwHGYwkCwh4aG17LIEjN1j02UGh8ocw5MxxNwDpqIvfcR5mZlAgkBlJFLW20fIvqliZrjaQY6dAvN1MZIvJARILqjaIGA94pCnjF1djGA2AW6dFfaSuLibXvBeYuReeqEEwkkCqM5rLOI9+ICHzEKoacyC4bhICOiuuCLOd1WSSiSCuGYI7C+5GCwzTmqaihhZKt5XP1ev3TerzdMiq2C51khSqQgIAxFPgvgE83uJc3Fuec4Jx3xkjGNS87DKNvR1G4yd6hz6q67ItcO/cx5Pi3WiIkaYRaTaj+uX7dNJZHAOjcWckyiiLg6NxAizeHqLPquO45pXnVflqswUro2z4nw6Yj1yrHUhRnheziOzOt5HjJD4IPFIooh9ITHSZImduDZ8ZVy4vtUtLq0Ak074yvZNxXU9UqwvEkqrbMIkmTLdwl9mAX3ExAhF2JkpUYGEmAB4np0Mx236cN5hiOt7TeBmbgKfk8YIuWiEWGcDpHpr4r5fK5yyXo/xu8UNaVsgRuwJxPA9wRi5wRlTRy/DnOZtsXOQERx3tof72a6wvdAdO493waqD/bDy8FwsOHgYE/e6YtaxGBy5/gB2XnGwdLuDC+73cNApDnOP38bQdYfQY2IX9BzzPRas1IO1RSf423bD9QMdcXy0EXa3MsbaPhMwYtpx9Jp7WWqL9J5mgzGLLHD67EKkRrZBxSNNFCfoIjdGH6kB+qL/Rgg8ZwL3QwbwPaWJe7eGISPJD1mSECExUnt8fkv/aEppzVDqbwxZfh1xaqW0CCaH3lNg48lgLNznh7VHg7DmyFv8aKDczt3tLQkBAt5sm2A6iQyCuaPW3MAm0Zadh7jJ3M+T4L+6EdDefSFSlopqK44hEVCzr3RZSmu+A47aRUthdJXlFFbg8OU7EsSvGUeSLSQphqy4KbMOVKZOjFBjhKTCcnPfauWm2C/qoSw54I8VB5XjfJuvOxaMVYcCMWmzm+z/+7JfGBf6W4mRdTfRYaqtnCNJjEy8JLNqrFzuiz6+iV+OiMMhmyj0mCM+SBg7tXOQOOB8jFrjgiu3HoJC7Soj4cNMCoqpzxNzF5mgED/MlDdJfrD7RmZUlTn7KTFCUqL/EmdcchV9USOS3pTSspZ9mbeLJbHElym1J52i7+dKYJ+EjXq7dI6X/V1zJBD3U978aCRR4x6cKmLlLrVJSPgwdiyrxfVLLZE1RwJwxjkOAdGZ8tpSN5Il567dQ//FTmgtjlc/55/JPxEjn/yT/7n8oyNGnj1DaZ4C2WOHIlu3MbIMWTKrCeLbtpCZCiRDgnp1Q5oxX4v3jLQkeZLctRVSu7dEllZD3O/eDKFHNqK4MF+2J9tlPV2CMBNGwa9pQ/hM1sXzkP+pyhhpinJPDRTPboQnXzI7Q6nRUfl1PVR8+ZWSDKnKDCEhwfdJUJTUUwqtPxX7qpMihXTxHgmRAvG+ihTJF3/Po3/9tSybpSJGcoSriBGW0SoWf1eV0aJTgJ0ESYnYkiB5Ko7ltkT+Tekyo+Srr6WrSmkpM0aqSmkFfAGE/BWvgv+GsEnfwV2zCWxaN4OT8Nua3+PRqsVKsfQflbWHc+/exqP2xngkYpxsoi1F11NMtZEqXrOUVkozLXj37ISUFrp42NIAMe2bI138nQLs9DQjMTejB6EsP0fE//cppUVQl6ApSQLai+fPJWBamxNwptf2lDOfaN6zZ498gpntkhggoMyySHUxtkkCoVfv3hLcYxstWraEja3te4kRgqZ8KpxlrNjGr2Ecr0pjhMAnM0ao98E+dezYEW3btpVZNBRoNjExwX/+8x/ZFxWQy/hu374d8QkJMmZ1MZbN2bl7N3744Qc5fhIFbJdAObNpfonFxcVJwkVmaFSBxpwrAtYEqaljQFJAung9SezLLcsQcS4JIrNPLJHGp/9J4NSV7KnNCPSTkDl18qQE6vl0PwFdxprZJB4eHlV7frjVhRihUSuH4yUozvNSH0dTxKRR48ZyHtkfLW1tSUqVlFQvZ/GJGKkbMcKMkPMXLqCphoY8N8dP4qKNuH4o7j9x4kS5zlRrb4L4P53i+FriGiLxwHOypBazM+bPn/9WjZ3aSmk1btJErgNmkvF6pfMaZrYS3+d1TWf/Fi9ZAh9f35/MdU2rSYxw/rlOzp4794uuiQ81jpfrxVespUVizdQXY+J1yrFzu1D8jSUO/2h7+Vx8hpUW4IniETISghB96zxcLNbjxJoxMF88BMfXj8Vtj8PITw/GyxcV4rPgBZ5VliHz/m3c972AOIclSPVchvyIDcgMP4hH7idw78QRBM2eA1dxL/bp2h0BPfsgaMBA+HbqCg+jFnA3NYWX+JwO7d4akQM7Impkd9we0wMhY7rDf1QXeI3sBI9RHRA4uQeCJ/fErSHt4dyjOWzaGsChmSEcxPGWHdrjePPm2N9YA5d1THDNoCWOahnguLYhLhs2xxX95nDQNYWthh4ctfThoW8Kj+amcO/QDG4928BvaFfcmTIQ4dMGwH9KH3G+LnAf1gG+wgNHdEHIqO6IGNoNoX06wrdDC3msq4GJbMevQ1eETZyMwEFD4N2+E24NHICAxXMQb30E6T4HkBe1Hpn+S/DIbQXuuBxAUqQ7inMzZcbIj68q8bwyGw8jHXH12Cyc3jJRxHgy7A8shL/9ASRG3JTzUJB5X+z3YQS3yvi8JTGFW3HpknQgmPzDQhtJFhCoJdB80itelhIiccFqJdQkOOR2FwarHKC/8ooEdVmex8I7QRIbzCQhiUAwneWrVMRIi/VK0HqlTWitxAjbZpkkkiFNl9pJAJxlm1i+iKWmCNoSqCZwzwwXFTHC8xIU1lh6WT71z2wL7q9y7h+aqEBmYdlrsJnAsvKJe39oirGSiGD7LBvGh1D5PZDtNhd9JplDYN0zLgPZRco487dC2KMcjD3qLQmc7xday3YMRPx4DIF3li9SL82lbjwH4371dop8Yl9vpT0aLrKRxA7ba7nRWZa5Yuze97tESYxclf0k+P0uYkRmb4n2gh4oMPzgLTnH3y9Q9p2v2XeWA+Mccz5Yrox9YNxV802ygaA8MzAYX+U2Ac63k+W5a5qKGFl8Mfj1GEl8yPWiNk/Xo1IlYcPSbMxK4Rok6cL5ZIYHz8G1xYwiln1iySrOB8udqdrgfDKDguuMGUbbnKJkaTJmb4SL+WI5K/aF61U1ZyQ7uO4Yx31i3vrvcxN/txPXgoM8N9cKCTP32DQ5drbN+eJ41PtP943PkmXUknOfyn5yTTKudSFGGFteI1feQ4xw3acXlGLhhSBJHPE4xlR7+WWQwGNmkzrBRyMhRKKHJBAzU3ZejYH7nXRJMHLrFJEkX6tnRNXFfl9iJK8SmfmVSEnLxO1bJ3HzYHc4bNWC0w5DXNttApf9xvA4ZAzfU8YIu6iP6CsGuGnVDyu2bUe/pQ7os9oNA7b4ou8Gf4xYbIMNM2fB3bwDYq+2gN9FU7hYdsAlyx7Yd3YkFh3ai1FmNzF49RWMWnECa/aex66jVth2yApbD13C8u2nMWrNRfRddhaD5k/B/BWGOH2kLbytuyDQujXC7Vsg+EhLnJ49GJMn7kWP6XboOdMWPabaos90a6zdsR3hXv3w5L4+Sh/qoPCuPrIj9JHoqY9IeyP4njQUfWuK4Iut8TBiLzKyFWL81Bb5/bNF6B+T+DozJXrPd6wmvs6bGstODVp2FSZjL0odii6z7H/qM+0lSC23s0R7am0TxFVpfnBs3edcwfj1rjA7Ewbv8PSq7AXlRfns2UtcD0hG34WOaD7u4luJEZIXPeY6YK8lxdfflAlgSa/rgSnifJfRbKyVBO9Vx/D8bHPaVk9EPaiehVCTGFm0zweK/DdPBZIYOXApEu2mEoSvAtRriUPnqjiQlGAMlOWaqoP+NV1FjEzZ4gGfSOWTCbTSiudiLEkYs8ZFliTrOMNWtitLc4nz7L8UJYkglTGOl90TMHiJ+HE34VLVuavOIY7luCiuTqJDvZwZM0SWmfvJ96dv80DwnUzx40f5Pj9QYx7mgqWqSIIwhqo2mdHD/1MnxME7sVqdSRUx0n6KMuaTN3nIdaUuvv4oo1icN0ASJzy3ql2OkdkgXCuHbFkq7Q3Aw9JePNfI1TfE+1XEiBgnx8cMEGVsLmP4ymtYcTBACuOrx4hfHHwj0zFxsxtaTyHZ9GYe/kz+iRj55J/8z+UfHzFSibLCQigmj0aWTiNkMfPAUAMZJrqIa9ccufpNkdC+NSI7t0OuQVNJjGTR9TWRJfbJMNSSGQsRy8YiKTpQloQiOUIR8LQdm3Bb+we4mJggcsz3eBnyN7xixohvE5R5NkHxrMYopi7HN1/LrIzyxg1QrtcUZf/4J8q/+BIlX32Fp18zg4P7kKyoIkOEF4pjSIgUiPfzvvoaeV/+C3niOOn/+gp59cTfxPssmUUiRKUtoiJGSJTkiTbyxbZQ7F/0T+Fffo2ir6qySMRxPB9JktfnF+ciYVIszvdEnOfpv79FqehzxTf/lgSO1BiRpbT+gR8DP8ePVcRIxKTv4KatAX8DDdi2b4VbLQ0Rq9MQyasWoTQvH4S+8x7E4VHX5nis3wRJJjpKcoTEiHQtJJvqwL97eyS10ENUh+ZIaq4ry2sx9hRiT9drjNyVi2RZtNdzW+W/lr2NGPmlABqzSE6ePCnLDrFdgo2DBg9GXcS6aQSzXV1dJYBJAJVtEMRkHf7axv8TYkQ49/fz969TeZr3mToxIjUwxHhYZozkj/WlS7Lc0xkRx7Nnz8r9WJ6L2gQs/UNgUlvEl++RaKqLEVB1cnZGJzEXnBOOn8RI//79ZcbOh4DYNY3HXrlyRZbeIWDKmL0GhUWfVeBwTScgTVc9Wc95YTmtLl27yjH/GgLPBPx37d79GjjnPDLb6LKdXdUeH251JUZI5pH0INlDYoQgNwkOjl015n4i/syQITCkbp+IkboRI8liPCQzSMipyArGQLW+1NebuvM9lrlSzQO3PJ5ZWMwqqc3UiRHOJ49hWSuWi7tw4YK8XumHjxzBiJEjq+3H9We2fTsUdVjTtREjzNg4ceIEiouLq/b6fc1f3PeGDh0q+6MioEg8fSzltFTGkk9PC7IQG+AMy21TYbWuP5x39kGC90oUpDngeWUunlU+RWF2CgJs9sLVfBJCz4xB0s05yAtZhUeuCxG6cxScWzaDjYYerJrowrqpLhw19XFLxwh++iYINDaFf+cWCBreFrELuuHehoG4u3s0IvaNQuD+EfDcMwS3dg+A164+CNzTB8E7e8FnXRe4zm0LxzHN4NTHFA692sB63GBc6t8T1noG8DFoiSDDNrDVNcZlA1N4NWsLr+Yd4GbaFna6BrAz1Mf1Ns1xq18r+E0Qn0MLuyFoQ39E7RuO0AMj4X9gBG7tGQi37X1wc0t3eG0bgMDtIxCxbRQiVgxG4MQu8Bfn9DVtDj9DE/joGeOWrhGctQxgLcZ4obE2LpmKc4xuhTtHx6IgagOy/JYg7vJkXN3eD77n1uFhhBeKFOkihnkoLQxBeswR3L48DvbbesJq4zCEOJ9AWnyYJENIPv0SI/haUvFcahMQNCUpQlKC4ClBcgLZBIcJxBJPoHZBVmEptjjeRqNFtvLp86WXRB/F+/wtTzCdGIX6ffZDiBESIcws4X7zzwfikeKJ1HkgKUOcWP32XZMYUQHQ1D55n/Hc1LPY6BABnRWX0W3HDVlGisA+sRhqlxBg5pP4Pyy0xoTjPhLwZpl6doHEAQHldluuypixv7Isk4hb4yW2WCZiwnJV3K8243hYtovZLgTo2QZBehIcjCn/Rn2NTBFranS8yz6EGOHccD6Y2UHSS9V3zg3LnPE1M3pS80rkfhxv9pMy7HO5I/dl9gMzXEh4vZlv5b30baZOjKjOxcyKt5FGJMK4/kgqTDzhI7NCmAHBc3G9vuNUUiOHmRxay5VkV8TjHFBPRmVyPEVlkhjheJiZxLJcaflcv6+k1g4zUJh9w7XPLBj2na4iRpgxQ/KOxF9tplqXvxUxwvEwJuPFmuSaaSf6wmuG5+GcMhOE86d+NOPQfSf7bi+JOPadsVCSX++O6bvsdyVGpJMcEdtHD+4i0GEjru1pCecd+uLDxwjXdhvjOgmSfSZwO2gM7+OG8D5pimNmQzFmxnq0G3McnaddRP/FDli42xoONkuQEtgeGcF6CHfQg8dpE9w43RWXzo/GxuP7MXa7G/outkT7YQvRafA0dBs2Q/hMdB8xF52Hzkb3KbswZK0tlu5eg3PHOsDjYkd4nW8F3/MGiHXWQ+I1U1w/NhoLVh3FgNm26DPDFr2m22LG6kNwsJ8ERaypFFwviteX4vEp/ga4e80QwVZG8DxsIPpvihj3xUhJikBGboUY9x9DitA/FmKELkHvWfZwD0kVH4BvVu7dx/mYv9tbEgKtJl6U+xGEruaTbeTfZVmkGhkSkhiZZiuBdZkJMEW5LzMbVh0OwqP06j8KwuMVMg4kKaiXod6WynkeAuArDwUiMa368fFJhRi33h2tJ4p+kVAQ56W3nnhJbO2w1+q2iPsbMkVJjKRIYsS0qpTWtG0euPMg//XFXio+uJy8EzFM7NN6IgmeS681Ll47xzXFWh7fQcbh3YSIyqsRIxFviBFmN9wKTcWEDTeVMRftU6Rcjmn6ZSwz98eD1Ddjfy5uPOF3s7Fwjzfai/GyT6q2+Zrn2n42DIlq8eaHsldYGmZsuyUzUcasETcx/0coKX9zcycpdMLhDvovdJAx5DwqSRFlbOfs8ERgTGa1G6uKGGEcSFANWXZVtPu4WnmrwqeVOHc1XmYHkchh1ogqK4Xx7TXXAS6BSdXafVpaieOiL30WOlZdJ8rxkXiTa0ysL8anjZgHtjVju6cU91fdiNlWRIJCZjW1n8p1Wbc5+ticY/5EjHzyT/7n8Y+NGKmgl5cjZ+lcZOo0ktoiWRReN9LC3Q6tkGmkjYxm+gju2RUKCrCLv/NvmYZakhRJM9SQr6PmDcODADelGLtwhc1FJIj9fZsbiB/qOrg7uj5ekigI/QzlPk1QdqspnsxQZoxIsXNmXrQ1QOX5ZShZNRbFmo2VBMT//ANFf/07CoUX/e8/UCj+nyde5/5NuNjm/M/nyPnnl8j5Tz0odBtCofk9cpkh8tVXSn2Rf/4LWf/7BbL++jkUf/0Cis/Fvv/6ShIjcr+//wM5//4a+Y2/kxkmuX//AgWi3fy//S+KxLme/P2fyvOK8xX+9X9RKF7LrJLWhqjcMxMVQzuh/OtvUErS5J8kRr6t0hghMfI3Mea/4fak+nDX1kCAYRMEivjZdW6LEFNdxGl9j8cTR6EoLAilZaVIPrwbj5rrI9lYGylVxAidAuwPW+rDu0cHRLdrgcQWesjg35vpiLnRRYaxmIu2hngS4CuF9FVzq/Jfy2ojRgj4f0jJq9qMT4YTfOeT4H8RbbJ8DYF46mLUpf+qUk8EGNknkgIUOQ8ODpZ9rmnViJEqQJ1ZHL6+vr8+MSLiRKCWT7Kz3BfHQ4F09plAKMuIHTt2TJZlItBKYJKlmKbVUoKpNuP4mIHBzA0ex/FzPHwKnSWnfinYmi36t3HjRqnBQsBURYrwtYqMqM35HsFoeYzYXwVqM4tlxIgRMuOjNmCDGT70d4Ee6ubm7i71a3g+xu/bb7+FlaVl1bsfbnUlRjjHBJRJan1RBcIzLqpxsuQTxeBTUn4KZHwiRupGjLiLuW3evLm8H6jiyxjw9fvWHveRa0/MB51/Y/YS9Udq67uKGKFmEslMnnOtmCOWrSoR/eT1yvnh9cpMNBJ8XN9sl1lDQ4YOhZe393vXLd+vjRg5fvz4r0KM8P7FEn8cDx9QqIvl5edjp1h/HLu8B4kYkhRi2bqPyVhpgILqWY9iEXrdAmEOGxB7YxEUCftQlGaJvEfOiPOzhoelOS5tmoArm/ojxGIUkm7ORU7QCsRYToXHon6wNTaGnZYhHLSM4KhjiOstjOHRryWCpndGzMa+SDAfjMTTw5FiOQL3zsxA4LHVcN67FVZmO3Fh61bY7liDa3sXIPDoCESc7IeAgyPhvasfPDe1QeCOLgjd11/8bRw8Vw2Gy8DWuNW+FdwMm+OijhEu6zWDj0k7hHTshJB+XeA6qh08F3TF7V2Dce/YSCReGItE63F4fHk8UhwmIurCPPgeX4ogi6liLCMRdHwAXPbNwuUdW3Dr2HaEW25FwuXViD85EzFmwxE6ryd8hrWFa3tTXDUyhKOmIeyF2xkbwbaHKUJ3jUD+7XXI8l2MOLtJcN7aGxfXDobVlhnwtz+GxAh7FD4+icJH5siK3Y3Ai1PgaTEX6fHiO8qTXLx6+UKs4V/2GUlwlGV/KC7OJ85ZPotP0A8/6ImeO13QaLGtLLEVeD9bgsYEs1lWiE/W84l+PqnOTJNDbnESbOVT+QSeVQQC7ecSIyzddPTWPZlJEJWcK0kCtqWyX0KMcBwUGWc2AbNkWqx3lKQCS4oReL6TWiC1Qkj+sPzQWrtwqSlCvIJA8uOcpzIrhkA0MzwYq2Hmt9Bvr5uMyzQLP3jfe5NhUtM4Dpbl2nktBt8vtJHn7yPiTnF6liQjaL/2cjhCHynwRA37qc0+hBghvkThemZ5kBSQJa123ZR9Z7YB25h1NgB+CVky64D7U3idZIVqvkkOkCi5ejtZanwwLpxvki612S8hRnqKvlGEn9koBPfZzruEyX8JMcK5JZG12eG2/Dv7+jESI8xGYTyYxcT5Y9YSdXS4FrmWxxzxkhlS6uNmGTmuTc4fs11I3FGjxe1OmhRrJ+nJdf2h9vsTI8KZOUJ/EBeGIPtluHmgNa7uMhZugqs7xc2WW+HX9xjDdZ8BHHc2w6YFA9F76FL0GGuG1Wab4ek6Gxl3eqAo3giKSD3cuaoH18MGuGJmCvtdXXD28DRsOmyOcVvt0Gu+BbpMPYCuU/eg2zTh0/ej+6wjGLL6ElYeOgFrq5nwudQR3udbwv2kAQIv6CLGXg+xdvrwt2iHC3unYdWa/Ri7wAozVx+D9aWZyIxpgbJEbRQn6EhSJDXAAAkuBoiwNYavhRG8jrVGuNNCPLrnh4yckipCiORI7TH5rf1jIkZINnSYbgdzm2hk5b65wRY9rYSD18PX5ZRYsojebooSfJckhfg7dS+6McNDvOb/Cd52n2OP/oud0XeBo/wbyyYRuG4x3grNxl3E2HXuiFXTkKDdTsiRcaDex9uIEbbNUkij1t6UJZPUQSaKprNUlyxBJfajdgr72mvuFUkmUCdERT7QeDN2C07FsFXXYTJWSYwMW3EN9rcevhZgJ1GUlPkEx67cwQixX4dpSnKHY6EzBiQjuojxMwadZypjUFvfa7oE9sWxzKJxD0oVP0qUN3DeqCg8vtzcT2bhMOYkRrgvfexaF9HvFPEluOqGL+4zuYUVsLyRgBHMqBD9kySUWE8kMaZscZdEC7MuVEYxfAvHOAxachWtJlqLeXLAPqvbSBZjVRnjcz+1EJtPBYNaMXLehbMPY9bcgJVLvBQ9V7cnJc+w+aSSGGGZK8Zi7THxgaB4k27O8d19lI+VBwPEPCt1UbieuD8zhdYeCaxG/NBIolHInaQG49519mX0W+iI/oucRNztJTHCsbaceFGsLyuZeXQ9IEl8CVLehDmPXF8k+mor4fVn8U/EyCf/5H8u/+gyRuiiD3knDiFL+wdkGynJD5bQSmphiPjWzZBjrIOgXp2RaaipfN9QRYxoItNAE3d6t4XPwU3Iy8lCZUUF8pyu4EFLfYSaiO9oLQwQqqmBu2O+x6uQv+LH0M9QQWLEowmezGyEoi+/kaWyKHRe9sU/UdrVBJURh1Bx5wRKLyxH+bbJKFk0BMVju6Kwd2sU9WuD4tGdkTunH/IW9kfhpuEouTgfFYE7UPn4DMruHULe6UXIrv8dsut9jaym9ZHXpwUKpvdG7rAOUBhrQPGffyPnq6+R/eVXUIzogHLvLXh27yDK3DagZP8k5M8fgCfjuqG4b2s86WiM4p4t8HRkJ5QsGIxSs0kot1mJZxFHUL5iJMr+9S+Ufa3UIXkixlLc+Wv8yFJagV/gx5DP8Czk73CfpQNPLQ0EGmghTMQr0EQXgc0NcFe3Me42/BaPenZCaV4u8rNSkDigM5JZqsxEpypbhMSIJmLbiO+u3dohsYU+0k20lNkipjrIpOs3Qv7OreIHWPUSWir/textxAgFkn+Jsd3QkBAMGTJEgplsl6VdFi5cKEHE9xlBdgoKM+tCJdA8Y8YMWa+/NnsrMeLn99sQI//8pxSGT3lLGR+C5yxnw3I/KlCXYtPMhiAQ+zYjyMoyWdQiYdkfgpp0lnMiKJ+c/NM67R9ibJ9P2A8aNEjGiHNDEJhALrN7qKvxLicATmccmC2iArSZEUOAuqiG3gwJIwpEs6wQ+14XcoRZPj179ZL949ipOXLRyqrq3Q+3uhIjNM4NMwUYbwqt/1OsOwngi3XFDCRmMdVWHun3JkZ4vp9jvHf8UcRIWXk5du/ZI3U+eG7VNcF1RxKxtvWm7jwH96V+B9ce+04igwQidTpqWm3ECDU4CmvMCS0zK0vOOzNF2CadGSS8Xz148O46/781MUIix/7KFZw8dQoet279ZE3VZiz/dfDQIUnmsT+MNzNISCx/jFZWnIesB+HIjLsIRdwuFKcdQda9/Qi/ugaX987E/rlDcWBaB1gt74yQU6OQ7L4UOSFbEXF0Bm5O6weHVi1xTbh759bw7NsGPuO7wH/1EASZT0L4xblIujUTisBpUPhMQqzDUtw8sQdWu4/ixNaTOG12GJY79uLy7i0IODUety0HwfvkLHgenQCfwz0ReGEswq/MwZ2rCxBzYQoitg9CyIK+8B3TCzeG9ITn0L6IHDsUCfOH48HG4bh9YBiiLcfhkftcZPovQG7IAuQFzkGe/yzk+s5E6KU1cDq4A76nlyPk/DSEnRsOhwOrcNzsJK5ZWiD4pgXuBh5HtNtOhIrvJWFHpyJ40xD4zegG76EdcatbW7i2a42rbVvhcqdWCN48DtmBW5HpvRxxdpPhuLkHDk1vifWDjXBk6Si4nFyMpMAlePJoFyryLuKh/2bEe+5DWVGGiPyHg5i1GbMWWEJntV24fPqcwO/ss4ESECbAyuwRCoNTtyA1vwQsrUThZ5ICzLIgEEsQmSAtn1Qn4OwQliTLTPGpdZYh+hBihCQHCRFmr5AgGXXYU4K4B27ekaWvWAKKIDYB7JrECI/hsVdCH0txeJUnZBYh76n4/kWypupzjFgHCQfqOagAZQpQe93NRHLOUwl6U9i6yRJbDBVjO3brniSEaAT0KUjPMk0cO3UvZol9qdVA8Xo90RaPYQmy+9k/1XGjsS1mnPAYEiM89xwRd+pwkKQgaE+9ENvgxLeSKyr7EGKEGT8BCdkS/OeYO5tdx+wzyr4zK4aZEiQUCOqTQGGcCJpTU4YZBwT5WS6McZ53PhA7r0XLeSFBwrhxvmtaTWKERBLPRxJKfZ4ei/OR9CC5wfhxv2brHGQ8SM6RjLEJeigzfXgu7lvTfgkxQrKFa3KTiA3P/TZihNcJ1/Jh97vV+k/PKiyTsec5fitihCQhs4moD9Nmk7Mk8OafD5LEB89FYpPrOiX3zWc6yY+ZYp4l6SjWNK9davUstw6R64dr4qHiCXKKa9fqe5v9IcQICYLsglfIzKnA/WhvBNuxJFZrXN9tiqu7W+DabvGhskds97TEDbF1398Ml3d1xu71Y7B31xT4OA1CTlQLFN/VhiJCB8m+Boi2NxDHiS9Di7RhMVsHVmtb4dzhcdh6whxT913HkM1eGLLRTbgrhmzywITdN7Di0FlcOL8AvjZd4XfeGO4n9OFpoSc+KMQP7vMG4oe4Hm7t1IarWXOc3zQaO9asxpkjS5EQ2BeViQZ4et8QebHGSA8xwX2PZrjj3AwRl5sh7FJLhDtMQsJtF2QoSpCZ/xKZeX8cKUL/mIgRgq3MBphhdgv+kSQblBcKb+6KvDIJMG86GYIpWz0wfNUNDF95HSNXu2DKZnesPhyAzSeDMV28R4KEoDkzEAYtdca2M2HYa3kbC/Z4Y8SKa1IbpMecyxi0xBlbToUhOfPNl0Kek2Wt+i4UN6lxVm8lRugE8ik0fsIhtpoeCE2RVwobtwSsPhIgswbm7PTC7gth8IvMQEUV8aD60CLwfyssDcNXX4fpWEtJcvSYewVbTwfjccabL5cEsh6mPcGF6/FYZu4rRdGHr2QcbmDsupuYuf0WNp4IwgpzPwxe5iyzGJTlxd7tjDvPOVzExtE78TUZQ6OwvJNvotRvof4HMzsooM74kugxt44S6+jNBxlvbvdTi3DYLgaj19wQcbaXmRcTN7hKjZTcouo3IpbRIvHSaZqSaGBfOP8Uj1e/URIyoKj5HssIzNrhJUkyHmd5Ix4p2W/m78eqL1AlZc+x1SJYEiMkkZRr4So8RZz5hURlzCDxikiXmT8DFjuJuNuL/Zyw6lAAfCIyUFbx5ssMCaCrfo8xZNk1tJxAUXdruU5WHQ6UQvc8ZvTqG1LfhmuQ2yX7fRF+T/F6LXMbEJUp1ywJFI63tjn52P0TMfLJP/mfyz9KYuTFC5Q+fIDsvl2QzXJaxtrIMVSSI3fbt8DjlsYI6tlJltCSGSUkRUy0JTGS3lIft9dPw6OYUDwXnxWKHZvxUOcHxOo1RmBrI9zRb4JQbU3cHdtAltH6MYzESGNJjBTNaIRClp+qp9Lw+BpPvvwSJXMHoFJhhcoCO1RmW+JZ9kU8z7RE6f0zKE88i+cZVsi9dwJ5qefx8pmzGIwjUOaIl0V2QJENClPOI6mFETK7GqI0YCeep1jiVbYtXqZcwLOYI8izWYOMpo2Qqd0QxbFH8GOxLX7MFfsUXUJh2mnkhpij8oEFniWK84UfwnPx+nnyWTxLFedOOYPneTaouLwGxd//F0+/+pcss0U9EpI8RZ2+xis3Zoz8Q5bSehnyv7g+TxPWRoYIMhSxELGLMtDAnWa6uNe+GRJMdZC+YRkqxA/m/KQEJHVriWS9JkhppveaGCER4tu1HeJbi++zxppSjJ0uS2hR92XiSJQpFMoyZurzWuW/lv1WxAiN5bhWrFyJ/1SBcwSBqRfBckXvKtVFIHDTxo2SSKFWCPtFoHrf/v1vrfdfGzFCjZHAX+kJ6dqIEWqm1Aauq4wgesdOnaSQOEFcHsf/s0QWs7pqM5ZzYrYJhZ9JCkgw/PvvMWfOnFrB3w81rp1jx49DW1dX9odP7JuYmmLN2rXy7+YHD77TD4m5OyDiMHHSJDQWc8JxsY8EqufOm1eN9OJcXb16VeqStGrdWpYdYybMu4BdkhjUoKAQvGr8TZo0kcLSP9c+hBjh9UBdCV4D3JeZMRxjvXr1JEj+tuvi9yJGuP64Dt+XmfE24/z/UcQIjxkzdqzcn3P75VdfSe0aioJzXdW23mr60aNHsWjRIkmUkLzgGJo1bw5bW1s5z+pWGzFCPZzct5BKYWFhstwUr222y36ShGFJrJptq1ttxAizu1hejw8V/FyTv8/FZwCF50kUNm/RQsbP2toaaenpci29zdif2eKe8ZWIMWNNEmrKlCm/yj3kt7BXL57hWXkRSnJuoSjFHE8e70KkyyKYL+yNNSPaYlFvE2wbbQrL5Z0RajEaqb5mKLhjheiDa+E/cwICB/ZG8KSeCFvdG7EHByPeegbiXXbC+9JR2B4+gdjrq6AImIZs74mIsFkE+73bcXn3Njjs2YibB1fAce8aWG3bBN8T4xBydigc9i7Hld0LcWP/WNjs24rLYo3evrkDKWHrURC/AnmRa0R7G5B2fRMyb2xDgY+41m9vQdG9dVDErER62FokB2xDVuAq5AWRGJmLHP85UPjMwfUjG7Fv+T5cNNuC6wcWw+vIeFhtX42DGw/D9ZI5fB3M4WhxCBcOnMCZ3afhb7kHCY7r8NhpARLOTEL09qEInd8XgaN7wb9fX0SuW4REl6NI9diIu5enwXFLL5hPbYnlvfUwr4cJtkzsCL+zo5AesQ6VhVZ4kmaNotRbeFFZO9j+c4wAPfUXJp/0k+TCsIO3sM0xUmousJQVQWCKUrPMFPUfuLYJIBNI3XQlAj13uUgwnU69A2acUCybZMoprwQJFteVGCG8QYCdoDW1JVTtEuxlmSq2O+Wkr2yXZEdNYoSlj0iODNjnLs7v89oJfHvEpkuwWoWhcBz8vu8TnylJCepJkCChrgfJF4LFJGWYJUECgKLgKrKB5ALJHxJIJEGYMcOYUVeEgvMU7qYoNo97m2YDAXQC52OOeMtyXSShzJyiJOBNIWyOhZkcLGP2SPFukvZDiBESSpdDHkvSh7ElwcHzMgOIJICKLFlSRVyo5puZQNyP+huqeeG+nG+C8yQhjnjck1oWNU2dGGGJMGbhMCOEY1efJ2YLEcD3upcpSQdmsNRcAyQ9uLYOu91FdC1Ewy8hRoiDkUBjHNhH9rU2YoTHcR3zulDvP906KFFmIrGM2m9FjJC8W3AhUGYy8Toxd4uTGV+rxHVFjR0SdVxHnD+VMavntLhOSNzJmIr48Fph39qJ64rzyjXgElP7A0Nvsz+IGBGeU46s/JdIz8rD/QgHBNtMgZt5W1zdbgynbc3hvL0Nru1qj5v728PzcAcEnOmGYNveiLnRBWn+pkjz1UWiu/jhd1Ufkdb68DuqB/u12jg2tRHMJ2jgxPyWsNzeA6ePjcOmI/sx48A1jNrhhxE7/DF1/02sND+K3dumw+HIcPhf7AbP05q4daIRAs9rI9RSHz6HDHB9swEcV+nBYYU2nNYawWFTV3gf74uEG12R4tMOqf5tkOzfColeLZFws7n44DNBgkdbJPqPR2KkJVJSM5ApdUX+WFKE/jERI3yqn4B7v4UOOGQTjXTFm3JTtKelz3DnYZ7UeDjhGItjDrGwcLyLyx4PJfgclZCLQ3YxEqzmGEzGWCk1K+IUeJhahFuhaTjpcAfbTwdj86lAHLWPQUhcNsrUbqo5ReUyY4Xi4lJAnBkotfSVOhR84p8+a7sXotU0Q2jUssgtLJdC4hQw9xDnZtYDwXVx35WstCrT4iU/sG5nYOSaGzAdayWzCJgZM3GzK676sazUm/7xWJJEgdGZuOSagOMiBvTz1+Nlqag7D3IlyTJ/j48E7iloXlv/1V2ZSWODfoscpWh4nhp5wQ8KxiT8Xja8I9Jh6ZKAmWK8cq7E2Gfv8BLnS61WoopET3xSAc5fu4vNJwOx42wo7Nzvi/msDhbkP6mUQuTDVlyVpdBYAo3xZD8snOJkNom6UZD9QVqRzFLhWINjs6AQMeZTHc/EB4DMRGGAhDG+2yxCZAYHCSJmg5Ak2nUhHElZ1T94n4gvSySsDtpEiXURJNZFNPyjMvFEfGiojPfse2JMa48GinbsZbYOy2+NXuMCZ7/HeJxZLEtmnXW+K8e76UQg9lqGw1PMu1LDRmnsl7WYN5I0LIlW16yej80/ESOf/JP/ufyjJEbo4v5dYGuJLAMNKPSFV5XTyjLRQULbZgjo0RHpxjqyzFaWoTYyWhkqSzi11EP4hunIeBCHZ+KzIe+KNR63F9+3TMX3P2NtxIr9Q7U1cE9FjMhSWo1R6q6JwumNUPBPpfC51A/5Rvi/vkbR9/VRunE8ymOOoDL5PCoSTqDy4SlJVpREHUNJ+GGUJJyBIuoUMmNPoSLjAl5lW+GVQniuNcqyrPBgQj88bqaJynxr/PjUAS/zbfEq75J4/yJy7p/AY80mSOvVEpU5dnipsMbLPFvkJZxEju9+lIlzlMccR3nQAVTcOSrOexKV8cfxTHhl/ElUXF6Hp52boejLfyk1R9hv0f+CL4V3rIdXrlUZI2KsJEcip9bHqeYt4NJcHxEGTRBp2BRxbU2QbW2JJ9FRKC8qkKTG0+JCpO3ciOQOzZHaXOe18Prj5rpw79kJqc2Uf2NpLWaLpBtpIF2/EYpuOIGfbj+Z0yr/tey3JEbYz8v24vtemzaybYKwBOIJBBOEZ1kp6lJQj4QAMkHAqKgoWQKGAuZ/rwI+eWyPHj2ktga/N9VmNYkRgqAEEu3s7GSWCcdDIPydLvZLfPRI9qNmjN9GjDx6SwYLje3s2LFDPhXPcdBZ+mfW7NkSJK5pPKebm5vUsSBozP0JnLdq1UqSJSSMCMDnipgxbu9znp+xVQe8MzIy5PmZycJxEHCfNWsWYuPiJJGRX1Agy/C8zVl+iGWc7MW8durUSRJXBKjZT5YichX9p3FdhYWGSgFtCRZ/9hmMjY1lFg3nJObOHdk/PlFPAJtbkmUkCJgB8O2//y3BbMaA6zHgLToSdbEPIUZoLDU2Z+5cuVYJKtN1dHVluSWWiKvNfi9ipH6DBli/YYMs4ca5/MkaVrlYl3RmLnHOVCA619gfQYyw7UvW1mgmrknuz3Wjq6cn7w/FVWWtaltv6s61yXXiL2LFa101P4zJxk2b5HpSt7cRIzlvKUPG9U/tEUNDQ9k/ts2+MuvtjlivbzPek9SJER5HQmXHzp3yHsd1XescqbuYq0eJicgS+5ZXkSnsDzWVunbrpuyLGAOvix49e0qSiJlfXB+MHfel8zXnnEQTyVV5DxXHMitso1g3PzfT6Dc3lnL68QWeldxGSdZZ5N7ZhFunx2HhgJaY3EEfU9vrYN0QI5xf0QOR1nORGWaBJ4888ejqcdw5vBoxWyYjfMdkhByajnjbyYi/thjBTkfh63Acvlf246HXMigCp0LhMwHBlvNwfss6XN65Es57F+Pqvnmw3roYJ1avwK3DYxB4ejjsdq2C3Y4luL5vImz27YDN4dPwsj2ChOA9KM/ZhIqcvSjLPI78eCsUJtigPM0GJeL/OUl7ERe4H0HXDsDX7gCinLfhsfsqZPvOR5LbfIRZL8OF7ZuxZd4e7Fu2HWc3rcSNA1NgvXMJTm7bisvHd+La+T24dnYv7A4fhOXeY7h2/CC8L+xDkO0O3HNYgVSnaUiynISHx6YiYd8CJF0+iOwoF+REX8IDj+1wMhuIvZNaYl5XbYxrqYk5PY1xaXN/RF+fj6epB1Ce64Hnpcn48eWv9z2C5ZKY+cAnyBstspGAOUvskAggKK8CpQkykzDgd2ReN+n5pfCLz5IlmTZcicD8C4EYd8xHgtkqwJxtsQxWXYkRfkXILipH0EOFLKFFMmb22QCppaACydnG6MNecLuTLo+n/oWKGCHBwC0JFILWKuf+16NSqhEjKmOJIQLjJDKYCUFwmEQR+9hz502pyUBCgKWJiFXQOJ6DbnGSuCAZQaCehArJEgqXywyUlVfkE/03Y9Ik/lPz6w+zI1bbhkkQm/1mtg1F4p1F3FlCi3NB0J5AdpTo47t+m3wIMUK9FhI4LFHFbBhmDVDI3DE8Sf6d5yTBxeyDW7Hpr/vO2AXeV4AC6MyoYH8J9hNQZ3YFnedmtk5NUydGOFY610gXsxvV5mmNXbjsO0u7kdDgvK63j8Dcc4Eym2WAOBePY/koZpEw3szeUS+r9SHECIkPlo8jkaYSaOeWY2cJOa57XhuMGdeZihhRjYEaPOr9pyszbX5bYoTX5pADyoyavntd4SDmjmXNjolrpvduV7n+Fon5YUaSypjJw/Pbi/nhel5kFSyvV46V8aLY/KQTPtjhHFV1RN3sjyNG6CwvJTwtLRX3gq0RaDUWN3aawmGdEezWtMSV9W1w3awtbh1oh4ATbRFu2RwxNoa4Y6uHyIt6CDmtD78j+nDfrQen9bq4uEATFjMa4/zKrrAym4jTWwfi5PY2OGY+GtuPb8eMA06Yst8VG48ewZ4t07BxRAucXzseQY5LEerQEyEXNRBupYmA4zq4sU0PDiv1cGWF2K7SxdW1uri+wQCuZqbw2tdKnLctAi3aIOJSK8Q6tMB9FxMk+zZHZtQoZD08J74kPkJGTkVVCa1axv47+8dEjNClmPV0W/lEPZ/O55P/6vacNR+fVEqQnWWRMnJKJZDPG1p5pVL4nGLcLSawlNElrD4cCEUB6waLG1b5C5mp8yA5HwlJ+UjNflpFiigvSDKo/tGZmG7miQ6iD8xeqa2PKqdwNksv9ZzrgJOOcSKeNVMAf5RgfXFJpTj389c3NIp+xycV4WnV2PhnluNihoXxGCupXUJyhFkjKw8HSNKn5k2DH1o5BeVIrYpDVl6pLDlG8kAh5nLvxShZzolZGCyvVVv/1Z1j7T7XHlssQpCQXFh1FpWJcYjz8Zxh93JkdgUzaVgmi1kRG08Fy/JQPLfKnj9/hazcUhHnPDxILUCu+AKgPgbOlXtIGmZt95TzrYo1iRyOnVkjQXeyqvZ+Y2zjadkzSWaQDGGLbDshuUBqkaisUpx/++lQSYwQxCfh1mGqHcasc4Gtx/1qgui0EtFmctYT2d/UbPEjWMyXal1wfpKynuKEQ5wkNJQlsGzRYvwlSYrFJubLfdgfjvlBaiHiH+fJsls1M4keZz6RWUScY5YDqzkPfxb/RIx88k/+5/KPlhh59hzlZSXIXbUYWToNq4gR4YYayDXQRFDPLkhsYSD+r41sQy1kmuoiraU+gkf3RrDjBZQ+LRFtPEPFixcoefgQudeccL9TS9zRb6okRsb98JoYqfBphHJ3LRRMb4T8f9ZDIUkRdf/yaxR+/k8Uj++OMpdtqEywQOW9E6i8c0RmcOQHHEFh9Ck8jbNAfrQFMv3NUfr4FFBogx8Vl/Ai+yKehB9G8pzBKHPcBAQewCv/vXjltQOvfPdD4bwNj/q0Qqb5LLzItMSPuTbIu38aCq8DKIs6jtKYE3jqfQCl/gdQGXNMnP8kniWeFa/Fe+ZzUKTZUNm/r6v6y2yRevWQ92U95Hf8Cq9cvsCPASylJcYr/M7U+rilo4XzHVrA31Qb0Sw/ptsQ2ZZnpPB6pfjeVFFZIT67XiE/X4FHs8YgxbCJJEFIPkW2bYbATm2RYaKJtGZVWSRim9W+OXLWr0BpQb6M/U/mtMp/LfstiRFaUnIy5i9YIEFMFRBL3QyKqvPv+w8cgKWlJc6dPy8zCmbMnCmfAGcJLQKZBAT//X//JzUxCPa/zdSJEZ6DgDNLUfEpaZag2rRpkwSU3+XMmli5apV8+rwmyPpziBGW8CJ4OWzYMKUQuxg/QUpmaLAsDkkLdXsorrElS5ZI7Q+SOxwLgVbGY8nSpRLk3b9/P/bu3fteZyxZGsjJyUkSKTT2hwA8CQwSFRwHM3FY5ooaIB9i9+7dw9SpU2Uc+DQ6yRESQARkmQ1DAuHSxYuSDOF56BwP54TArmruL126JEkLGxsb7N69W4LtfNqebfIYPvE+b/58SQr9XPtQYoTXBEF+kiHcn2uJc8gxv81+a2KEGSsEuQmM9+nXT5Za27JlS63rmL5u/XqsW7cOO3fulG2r5pf3jj+CGMnOysJacX2xtBP35/1gtLheY2Njq/aou2VVlb0iIcL7A9cVMynCwsOrlc37UGKExmtwgVibnD8ew75yzTKONe8JKlMnRlSl83jOgYMGYbVYE1u2bq11jtR9rZirlStXyiwT1bokoWJmZvb6nsN1xTljdhbvCYw/723UHbri4CCd93K211ncw3nvYF94HOfHWlxjKoLsY7VXlYkoz7mK9MC1cNgzBOM7NcMo8Z1kUltdrB5khPOrByDu2iYo4hxQkn0binvOSAo6injXtQi1Ww/fs1sQd2UBoi4vg+PxIwh22gVF1DLkRMxGTvAUKHwnwP/MTBxbtQR2O+bBac9sXNwyGydWzoH5ojm4vm8kfI+Pgs32VbDbvhgu+8bD+eBGOBw9BvujZxHqdlgSI8+fHMKzJzbISfFETpofSgo8UZhphcd3DsPpwlmc3nsGJ3ccwdXj+xFutw2pHosQc2URLLdvwMFVW7BtwTasnbkNu5esEeOcgct7Z8Ny12Ic274Rlge3w++KGfwubYXria24sGM/Tmw6irM7TiLk8g4URy5GcdxyFMWLtXzvCJ6kXkdlUSzKcm4jOcIWzrtGYNfElpjRSRsjW2hicmcTmM8fCK8zk6GIXI6KvBAR6V9vHfA3OvUKppzyk0AygWKW1qG+BEthEWilHgFBYIKtFOwmyK3Cbbgtf/YCWUVlMlOAoDhBV2pkEKQnWE/Qvq7EiMqodcD3UvJKZAaJY3iybJdPyKtAaRIyBSWVMvNCRYyw/8zwUOl9qJxi4cwMyS+pqAai01gu6pjHPbkfSRBmCBD4HyL+zwwFkiUUSGdZMBVJQKCccSKoTmF2lijyFTEjeUJwnRkU7COJByvx/6flz6r9tmAPSACMPOQpM3K4L8klv4RsmZmx90aMjBP/zowAn/gsGcO3PVxSV2KEh7NUEkksak0w84FZQb6iffZdaqaIMfO8zCagID+F+VU4Ff8l5qUoKpdkDQH6vddjZOkmjpVZIAduxsl91a0mMfK9cNO1yvJr6vO061rM63JaPCfXAAk4rkVqajCLifFgG3Seu2ZsP4QYUbVD8oJ95xrnuFlqiiQciS/OPU2WPqsiRlj6jGPosPVatf7TSW6lFygzTH5tYoTzz79dCHgg55trhzHk8cEPFfLcgw64S/Jo8AEPSdbVNBJJT8qeyfkjsbTnxh25DjkmElXUK/kQ+0OJEYL1Ku2N1LR0JES5INxpHTzMe8NhnSFslurAZokeLq8wgNM6A9zYooMbW7VwbbMOrm7UhdMaHVxepolLC5rg4kIt2K9pBfdjMxHidh5+Vw/hsnl/WGzRxpENJthnNhQb96/CZvPN2LNpBraM6ojlhg1wauwQRN64hMcJDkjwXYgIm45w36MDhxVNYL9EA46reS49cW59uIjzX9uoA8e1BnBYbQjHNXq4uV0HwWcMkeDaHWlRS5Gd4oBsRbIcV8ZHQorQPzZihE7QmXoNM7d74PKth1AU1P70U20WFKuQ+hYsg9Vuqh3MzoaJ8b3/eILtgXcyse5YIHrOc5DECHU6auufylUEBoHysetv4uy1e3iU8eQnF7jK+FdmUuy7GAk7j0RxzjcflGH3sjFunQuMR1sq257BsmJ2knhYcdAfflGZ8iZdF+Ntk9kk1FFhZsPbsl7UnUA3s1TGrr0JW7f7KCiuHdRISC7C+mPB6Db7yutsjD4LHbDueBACYsQHmvhgeZdRYyNV8RSO3o8wf7ePmOcrMltFlTlBYoxaKdTuYGkqlp3i3LzN2M8rng8kacFsInXbfT5MZrWwj6oxcjtpkxtOX72HhNQimW3yLisT4yHpY24dLfVkOkxTzjlj1WLCJSw54IeU7NrLZqjb8xc/4m5iPswvRWLAEkclYfMnzRahfyJGPvkn/3P5R0uM0F++RFlWJhQTR0JhpIFsUx2ZNULR9bgOrXC7Uyvk6Gsiy1gLWfoaeNSpGVy2zUHaowQxDhL3ynb46fMkPQkJHZsjRrcxwrU1ET9ejRjxboxyN03kT2uMnH/WQ369eiiqIkVk5gj963oo+N8vUKjXFEWD26No6XCUu2xHedRxFN85g9wwC+SEWKAkwRIFMeegCD2MsrRz4sSX8WOWJZBni9KYY3jZrSPQoQ3QpQPQWXiH9ijZOh+VyRZ4nnYGr1LP4MmjE8gKMkeJaLck2gIFtw7gacgJlN09Lc53CiWWa1E0tQ8K+7VBIfvKTJFvmOmi7Cv7XiD6q/jya+S2/wovr/8TPwYoS2m9Cv4roqfWh7d2U7g214dDuxaI1W+MO4YaeLxgFgqjIlH5oorUEPHPDHTH47ZGSBYxlsLrxtrwEGN40NIA6SbUFRHeXFeW11LMn47ysjJx/Evl8RVV81jDfy37rYkRgq2enp7o37+/BPV4DgKOBFQJ+PGp5g4dO6Jd+/ZSP4BgJ4FO9oPgPcE9gp6sjf+2H/Q0dWKEID3bJwHDck/a2trSNd/jfMqbRAFJCAKk6vZziBEayY/z589LwWmC/RSRZ98ImlLYWR2odPfwkAL1BDO5L8dOoLXB99/L2LC8FEuR8fX7nKWGmorxkGh5WKWRQNCaQHGjJk3kGDgfJAje9TT824yg89EjR6ClpSX7SmfsKUjPcj2MF4WeJ0+eLDVC5LxXrS+OiySKsampzDrp0auXBOr5pD4BZZIFqn1ZgouC/W/L1KiLfSgxQmMGzVix7khksezYETHWt4H+tN+cGBFrmdoczCTieqCGBXVdalvHdA1NTamXwfV08uRJmUlA473j9yZG2G5AQIAU/1YB9bzWeD39nAyGZ2I+mUnB+wbjx/ZIFPD8XJcq+znECNcKs7a4LnkfUREvJHJPWVjgYWLiT+JUkxhhn7ilHgxJvnfNk8o5VyyZx+snJDRUtst7B9d+r969JRnC/jDWdMaRGii8r/Ea6SbWM71N27bynNxfZpmIfTnPzNRKeYse0sdkLytzUFkQg7wEB0S7HoL1wXU4tGosds/qiAurO8D7aF+keEyFImQ5FGHbEep4DO7nDsH73Hq4n1iPG4c2wvfUSvidXQv3s3sR574VT+KXITdyHhSB06HwngBfi2k4smIuru6bDvdDU3BxyzRYbZwE283jcGrNZOxfMgdbZq/GsZULcHP/WFjv3oYL+87CyeIsor0PoiJnI14UH0Gxwg6h3m4IdPdCbJgXku9aIzn2KAKvnYKr1VHcsNgDr3NmCLPegGTXhQi7NB9H1yzH5d0L4XpkDk6tm4/DK+bg/MYpMF85D1uXrMD+jetwctcGXDooxiPGEHhpHc6YmWP/6tM4vuUsAu3EPSVyGR74mCHK/RCivU4i/e5Z0aezKEk/joyozQixGQX77d2xf1YbmM3ojqMbZiLM3RZJYZeQHcGMkTixaH+976gEjEk8DD94S2YoECTmU+8zTvvLJ85HHfaSgDf/zkwCkhEkEkgQ8LtyxTPxXef5S0mO5JdUypJPBPF53M8lRgjcslQVy2SVivdzn1ZIUoJPv/PJflVmyFGPuxLgZjsqYoREBUF6Avwkd1TOclYE89nXmt9F2IZrTJocM0FsAsoEikmK6K68IsmYq5EpcgwkVfjkfUJmIaaL/ZlVQDKGADn/zyyKiSd8X5NJHCszUFj2S4VV8fwUM2e5KPaVJZu4by/xmgTLIqsgCbCTtODfWeaIZAsJrJqkjsrqSoyQcLiTmi/66CNLdREMZ8YK+77IMhjjj3lLQoDnZSwPut2VGimMG+ebY+BrzjuJApIYoYk5MqulrsQIx8uyZSSrPO9mVJsn9pt9pIYNz8E1wDWSJ9YWS11R12XMUW95LsZ9x9UoSfSwTyr7OcQIyTTGoeVGpf4GyS6Kq1PTJKKqHJU6McJ1YrLWETuco6v1n54k5omx5zl+bWKEcXycU4zt4rzsM2PJ63KcmDdm1EgxdvF/rjtm1TCrqaaxTV5jHA+JR5bH23k1WsaB+iMkgz7E/tiMkddeicz856AOR/Kju4jztUCg9Ty4mg+Ew/o2sFmqD+uF2sK1cEn4xUXaYqsD60V6sF3eAg6be+LmockIctiNB7HBSM9Mw93g0/C90B4uJzRxdK0GVsxshfkLB2LpkpFYPrInlosfgds0v8OZTs0RamUtGdq05Ejc9T8M//MzcWNnHzhvbIXrm43gul0fHnuE79YTr3VwbZMuHNcYwnFdG7ju7YPwKzPwMOIIUpPDkJHzRIzjOTLEmCTx85H4x0iM0KWI9RQbjFl3E6cc42RpI2Z5pImbE4W2cwsrkFNYLp/Qpyh57MNcWQ6JZaUGiDG0mnQJnUQ7c3d54fKt+1Kfgk/wZ4r9eRy1LrLzymR2AHUuWJ5rubk/es5xkED6h5Q4IkhMcH/k6us4YB2JgOgM2Sf2k+fKFtvEtCJ4307DjnPh6DPfEauPBL4u8XX3UR7sPR9gxKpraE5dE1W7JAlEDEi8LNjrC0efRITdzRZtFSIz5804SBylK57iofh7ZEIOfEUczE6HiHm8JOJoUydihONl5gbJnllmnrC/9QD3U8R5GC/RPp1ZOi6BSViwx0e0eUWOm8dRrLzLLHtJEjiIPrJ8GGPN+LJ/7GdGzlNJCrEc12G7aCn03nGaiJsYX81YkxxhJg63PNf/1951AFV1dV0cNROjjjWZFJNPk7GLinXE3mKLPfZeokZj1BiT2GM3Vuxdo2JDUVREUVGkCVhQQB5NpPOk9w7rP+s8riEG80mSL7/oWTNr7n33nnvKPuc9ca+7z7a8GQjPgBjZPusy1JcqrzFvCaOLJgiaX9bJ7a6Yh8VL3Ju/zUFGimjCCMk2ua4GfH8eaw+7w+5OaMG6ShZjNPSX/Q6OTMQD32iZc4VRR31mnUNbKbIYBDH22XTicYz7+YqMQLkt5tI3OO5ZH+W8iHnnevV5HCu3N1u5z1Uml28/+Y9jLmlUwoiiYsniKy2MCDKGL3b/DkPUSPOGiGpaT0aNhDdrAPteXWWekQgTJl43RI24zhkOnaMNsnLFf1gz+B+GbKTHJ0BvcQy6Lq3wwPgzKYzoxtaQ+UXyXUsjw+5TpNnURszEmtBXqIqYqlURJ8URw7ZaCdXEZ8HYKoLvVIS+9FvQlyuHmD6mSDZfhKSzK5F00wwJt7bi6cGFiDu2GGGDuiDgyw6IddqIrOiTyH56EimPD8F7+Ub4TV6EJ5PnIWLibISOmI6ww8uRErQf6YH7Ee+zB4+//xLRU/ojXtQTt/9HJN8yQ8rl9UiyWIqETd9C/58a0Jcqi5iy5RBbqbLsG/tIxletIvseI45RFatA374qcq0rII8RI9xKy6U0Hkz+ANfr14GzcW2c6dAK9q2bwLtJHXjWrwG/Di2R4HFPJsDPFP+BCLtwAkEmtQXrItSkHrxaN4Zdt/YIF5/DGKXD3CItGiC8gZifH75BhviPS1YR81iY/xToqN29Z48UEDSnG7e+CvkHnWh0UJ45c0Y6+OjU1aIBXshSpaQzko59vlV+ycbmvzrGuX3MoMGDn73lTWcgRYg/1P0SZJ6B5/fip8OUTlZGr7AM6x4zdqzceuu/gUnH+YY/RR+tDYoD3NKKiZ21t9wZNfHhRx8Zyohx0ClPamP6K2TCZUY60JHC7Zf69usnHcm8V7V6dfy0YMEfIldeFi7OzjJBvlYfSQfvgQMHpL0yxG8HHf58A59bo9GRK+f+v4yHDl06lunwpc3/LB/Ny4B94dv0FOG0Npjr5c9ELUZYcLswJvxfvWaNtOGfJfHn9mLz5s17Vn9Zsf5Wr1r1TJDQwO8bc8zQga2Vbd+xI27eKPoNS0bKfPPNNwaxSNitsK1fhtWqVZPbuWkCBH87mPelcPsdRfsUL4sjjFA4Gjps2LPvGOedUVBFCSO0DRPGUwxh2dLCNowasrOzKzKR/cuAQsSMGTPkFlGsk78XFCZ4XXNacmspbmfF75o2VkZm6P8k8oygrTaKdUeBQXuO67Zly5ZYtnw5/J4TTdkefy/GjRsnBQuWL+48aeS2WdwyUENcXJzcboxiLb+7FMRk3pCXqJ824e/tF1988ULh7VVDfk4GctKikarX4WmgC/w9rsDx7Gpc2DYEN3b0hId5D0Ta9YfefiBCbUfgyp5lOLF+M85sXgnLjUtxdsNCWG1ciPNmi3F++3I4Wy5BoNMPeHxrNoJvTEOU3Tg4HRyHgwvHw3r9KFzfMkY8Mx1Wv0yEzdoh2LtgBtbMWoCVMxdi78IZuLxpCI6uXoyDa3fhwsF98BR/R2Q8XYL0mJ0I97fA2aMXYb7rMqyO2eKu/TH43dkJp4u7cP24Ga4eWgkn88V4eHoegi/PhMfp73B8/VI4HJiNR6cm4eLGqTi2bBqOLpuCTXOn4+dv52Dfuh9gvmU+DvzyE64enAcPy3k4uGoD1v+wG7uW78VN83UIdlgAewszXDh8ANcsDsDXVfQpaimSHs9D5P1peGQzDPYHesNyTTec2/4VnKz3IDE6FGnRvojRMbrkn3npQQMd29xahw56vgFPR2uDH0/LN+fp7KejlG+lG5zZZ2TCbuYWYZ6K4OgUubUW3zz3DouHT3i8PL/mFS4d0pqzmc7hlxVG+PWnuMIIATqR6Sh/JOrl8fzdYLltE+tlQngmNuc2YMydoAkjfNt/wOarcjsqPqfRLypRCiPs9/PaAp3mrJ99ojjEsZM8Z319N4h17BtVUBrSwU8hhWOkc54CA8UEbqtEEYNOeX7mOMkfRL3XvSNEO4bfS7bPJNd865/5ICiAsA7al455bulFu9OhzuvsCyMpKEC86KXVwsIIk5Zz+zIKAtr4Oc/MncEtqi7eC5bijzbfhr6flUIARSAKIhw7533+KTeZzyIxPQthws7cSuteUDS8QuPkfHsEx8hrFIPYNuvYWoQzvrAwQptwC6i5x25LkabwPFH8ocDmG5kox8v6OTdsi8cbjyLktmiMdqF9GFkTk/z3hBH2h+W5XRejJbgFHMfSedVFuW0YRTCisDBC23Atc7u3wv0nuR7Zp4j41GfCCNcRc7lwu7LCZbkuKexwWzjmqaEwQkGDNmQEiLb+OW/sc9DTZBndQwGOa4/fA64bRvlwzXCtcBs09p/ratFp9wL75MjvGr9bXHsURDgfFJtYJ/OTlHBhRPwQMLoiNkswE+FRcQjyf4hHzqfgarkIdntHwWZTb1xc+zmsVpM9cOGX3rAx+xI3D8/B3St7obvvgJAwPSLjcxEW7o+H1+bD/URjeF2sBwuzOpgwogWad+mPNl2HYETbTlgk/hN4qOnHONj0E1z4WfxjJX789El5CIuMg87DFe6XD8Dx6A+wF23f2tsPTvt7wXF/T9za3Qt2O/ri+s7RcDiyEHcuH4S/t/hBjIouiH7R+P+fV6QwX1VhhI5jRkwweqD7DEtMWn4VP+9xxq4zHjIa4tRVfxy/4itzOpiZ35XJ18cvs5XRC4z0oOO20xS+lW+B/nOtMHvjLaw/7Ib957xwQjx30tYPhy8+wtYT9/DjVkcM/clalqUg81ec1nS+UxxhtMnXq6/D7NhdHLXRyYiXwxd9sPaQm8x38vl0S5hOOIEhP13AD6Ldn3e7YPFOZ8xcf0NGh7COwvV2FmNg8vAOYjz9vrOSCdDX/uomc4FwDKz/mGiHuVPYxlyzWxixwEYm/6YNCtf1MmQ0BO0+fMElrNjnKu3LdmgztkGxYfAPF2RZzU6aMMQICCYmn73BHhuO3pXj5jwdE8/uPeuJZXtvSyGBW4RxXilSvMjWrIuCEEWIoQussWCnk0xyf+qqn+wPzykucWsr5ifpIeqctuY6Fgt7Spvucsaw+WJORd8Kt0GxhWNkJA3zyIz/2VasKxfsPP1Q2vGkqP9XsS62FKyLwfMuCHsYcp/wOfancB/5mfPChPBMlr9b2Ehbn+aXdNhh4YEloi9jl1xB9+mnZV0lOVJEoxJGFBVLFl91YYR/0KY+CYB+aH/oG32GSBNGiNTB08afwa1re3ibNkNU4zqIoEDSpB4ezvgSntcs5JtWmZmGyIeIZYuga1QTPib18bBJHdypWwc+4/6DPLcygFtpZNwwCCPRE2oZhJEq1RBTtZrcUiuekSJVDVEkMVWrSEYLPq1cGVEVKyLqow8QIRje6FNE1q2FsHerIax6dYS8XQ7BZcvB/9OP4T+iOwK/HYzA8X0wbv5NvLMTeHdLNt7dmoUmy8Lg1KozAto0wuNurRDUtgkiWPfb5RFV/V08fbc6norx6j/7BPoP30fUe++KPlbCU/ajmtYnQ/8k5bWq0IvrkRWqQd+uqowYeSaM3C4Fz8kfwb5ePbgIG7oKu53pZCr6YAxvYcdHdT5G2LIFUhhJSU5G0M71CGzR0BAxIv4OPt+jE/xbGhuEkeYNEN6qMSLEnER0bY0kZ6cXJlwvzH8KWsRIw4YNpTOXpNP4n4oY0UDn+0Vra5kQuFnz5nJLIDruypUrJ7cIIun85RvofMOb4gwdzQ4ODs+2AfozUMjR8g7Qick39klGdrws2Qe+Vf5VgYO1MOhc38yIkZo1pY1Y98tEjBB8lo7n3n36yPGxf3SgNmvWTDrftfFZWFhIMYg2YX+0MXAbLn4uL+z1suRYGHFDkYfiC/vAthh1os0zbUzBoDgO8cLg1kLLli1DNTGXHBPnj2+q/zR/vkwiT7Bu2pIJrEeOHCnFiQ/E/Gp20OZem3+Ol1E7fYStmKSfopLm6P6r4Ngtz52TESPa2Hv27PmnESP0PPG7S1GGjvL/ZiM6/+eLcWv1c+srRow8L4ywHqvz52XEBstxvTJ65Za9fUGJ34O5Jxj1U138HrIs14K2Hv6MjC6hPbkN1MZNm34njFwsiFjhGmQUgpa/h3Z6WTB3xqgxY2RfOA5GjPB3pChhhKIBRQt+51mWkRRz585FQEBAQYnig5E43ELKuHFjg83FWGhHRnto46Awsm79einIsQy/V/8tYoSQIqKHh0wMTyFU/k4JW9L+zPdDkbewoMPyXOP83eD6Z3mKMS8zTxrZN4odFD/4m1cYFBijoqJw7do1GZXE+aKQzTbYr8K/ofI7JUhbt2zVSopHtAltUSKQn4e83CxkZyYhMzUaGSmR0PtZQGc3E24Hv8D9g10QeuUL6O36IfzqEDj+OgeWZqtxbL0ZTm9YBasNP+Lkqh+wf/GP2PT9T9i6eAEObliIy4fm4v65rxF2fRy8Tg6D7YaBsFraGxdWDIfzr8vhsGMeLi0djhvbf4TTkTVwPLoUN/ZNha1Zb1ium4RT6xfi/L5t8Lhhhgz9Yjx9vAsPnSxweJslzJafxeYVlrA+eRi3bXfBYs9OHNqwGYfXLsft498jwm46Iq7NQLj9cgS7HIPu4ibc+1W0s3ch7HcuwI0dP+Dsusk4uXYE3M7NxF3rH2G97wc4H/8Onmdn4+jqBdj20wocWbseF3avg535LzhmtgOHNh3A2QMH4eVohkzRp8TAuQh3n4yHZ/vD6WA33NzRDb63NiAuzEXaMzcrDVlp0cjL+ef+fiDo1OYWVXRoM/qBTnFuA8X8E8xVwOgROsu5xRQd6Fr+EQoSdEDT2cvoECZuZwTApL0O0hnNt+npsOX9407+Ly2McAstihyjtt+Qb9hPFPVOP+Qkj3Tm08HMfrRaYiUFHbmtk+iLJoxQSDD+yVI6z/mcxh9PuOGMW5B0MHN7+MKgo5yiAXNJ0NnMiAGS5x1XXpROaAo+Gu4HxWBTQY4OCgu0GR3K/Eyn8udrbWSOEzq52R++yf+rsBX7STDq4+ajCJk7Q9pDtMUxUVTR7N519SUZfcG6GW3AJO6MWnm+7xoKCyMUOZg3hNEn2vg5x1c9w+RWZxQEuGUS+1ZPtNt66W99p9OfIgHtzKgMRoL8estXiiK0N3N8MJqGUSmsf9LeW9LWdMhzjTBfxUF734Je/YbCwgjtSuGFwlvhPpLrLjyQ4gePFCm4BtgHJrlnW0O2XJfCAcUx2o5t0SaFI2mKI4xQPOB6Yd1yu647wXIdc/4o3rBt5u8gCgsjfI7fFwp1hftPHripk1FYFCA0YUQTvvhdKVyW69LaI0RGONH+XDOcQ651ftc4bpajiMRtsq48DMVRRz9MEPbn2uMaGWx2Dd+Z35b5auaJckOFjdh/fs84LvaZIg1FkRVn78s8LhRCdl3zkflUGC3CxP+MHqJAOlk8Uxy8MsKIgRmIiOPefkBUXBbCI5/isZ8HdPcuw9PxODzsDuCu7R7cu7ofHjePwtPFCn5eruI/IWHi2VTxJRXPCYY9uQlPm5FwP14PfrYNcfNYfXw1viU+NPkCHzcdhC9bdMD6FnVxumVN7G7wPg6MH4k7ju7Qi3+rhZ0Rrs9A0JNwUfcd+LjawNvphOABeDnsFTwo+iI+u16Gr9d9US4CzCUSGZ+PiNhc0Q+KIkWN7f+Xr6owopEOaW5Z1E4c6VAf9P05jFp0CWOXXsHoxTYY8uNF9J19Vua8aDvpBFqPNy9w2hoc94wOaC3G03nqafm2/pAfL8jnxiwRP3o/WaPfHPHs10ymfUIm6P4rYoJGigNsiw7/fqJPIxdewjjRz+HzL0nRg07xNuMNESAUb+iY/3z6GcluglokwvP18hr71nLcMXSYYoFeM8U4frgox8D6R4l2Bs07j57iOsszaTyjRZ6v52VosNlxGbHR8xtLDBX2ZTu02eB54o+Ib84URKD81k/amnaj2NB6nBi/OO8z66wUJsYsvSy3GRv0g/iHUNQn50OMQ4sIKdz286SAwL60EaStKLow0mT04ityvLxmKuzJuWOb/NxdrBGDTS3lmnhRG3KuZD8M62rgXCtpxzFLLst+95tzTqyLMzLyiOW0HCh/rEf8YIsxtxdzTtuwX3J9inpGLrSR36fuoh7mE+Ecsp9F1VPSqIQRRcWSxVdeGCHF3/xJd24jqltbRDat92xLraCWTWD/eWdENK6DcHE9tHFt+PVqA6eVMxHifQ90/yTevws/0ybQNagFH1HOy/gzuDRqgDuT6yGXW2m5lZIRIymX6yB63KeIrFAFT6tWQzSjQ6pWlVtS8UgR4mk1cU9QL4WHqogS9yIrVkJYxYoIK1ceIe8IivNQwWBx70mVKnhcvgIel34L/qXexmOjUrBsOgRV12XAaJv4g3oHMGLkaQS8VR6Py4j7Zcsh9K13EFa5EsKrVkFUpcqIokjyTgVEla8Ivfj8tBLbrybbl30p6JMUSER7UrQR5P3w8uK8d1Xk2lRGvkNF5N2mMFIGj776CA716+A2RaImteFmUg9OLY3hLWzq3egz+H/eASlhodB7usK/Q1M8aVoHoSZ1catjazh2biO3zWJekZDmdRHavinCGn+K6I2rkZFPMYpzlvH7+XuO/xT4FryNjQ2mTp0qt7siv//++z/N5/FXQeecq5ub3JZo6rRpMsk431Y3NTWV7NKlCwYOGoRZs2bJqANu8fSyY6WTfvXq1TJqhFv2MCdEccnnyC1mZggL+y3hJEEBiSLCmHHjpI2GDh0q830w38HLgEKBFAdGjcKAAQNkHcOHD8fBgwef2ZpvdU+YOBEDRB8Y6VFUH1+WTBjNaA7mG2EfKb5QeOFb7f369ZNk3hWKJn8V2Tk5uGJrK7f/4ZhoO87pL+vW/cF+nB8637ds2YKZM2fK8XXu1OnZ3GvzP2TIEJkjgVEVjAL6J0AxgrleuK749jztwvwbdDb/U6Dwd1CsWc22w4YNk/Z+3iHNdeTk7CzzSbAfXK8LFix4Ya4Nzh3XDSOnWLaouS6KtC/JRPbcjolJywmKBrdv3za0L+aM88b2KQQURyBj7qC1v/yCwaItrmX+fthcvvyHyC7+vnh5eUl7sy2OmXmECvfpr4B9dRO/JfytYr0U0hiBdVn0QRMtKCicEnNAwZRzwu/E0WPHkPASEVKcN0ZqsK/a7wLboE25NR4jOQqDwuzmzZvl+mU7Rc3Jn3FwwfeVQiPtVRQ4HkYunT5zBosXL5ZbvTEKj9t8ccs0sl27dnJrNM4HI3hoo5cRll8p5OcjPy8HebmZ4piJjLhbiH60Ch7HBuPO3k4IPN8TEVe/QOS1wXA5MhPnzJbh0OpNOLbmZ1j+Mhvmy2fh6PJvcGbdFJw1m4HzO2bDZstE3Ng6Grd3j8HVFQNw4uuuODd/JG7tWIzHjufx4IgZrKd9iVuLpsFl1WzcWjIZtvMG4eLMTri0YABs10/CrSMLoHNYitTIhfBx3Yqb54/j8hkrWB07D4uDlrA+cQBXLcxw7tA6nNu1FJe2zYHrrsnw2TECd1cNgceGr+F7dCPcV8/FzbkT4bppER6e3IkAh3OyH6dm9cWVDWNxdcskWC0fh1tbx+P+kUm4uWcGLm6dB8vNS2BhtgInt6zB8S0bcWzrVphv3YW719YjI2oh4v1mI9hpHO4c6wnXwz1w9+Rg6H1OIDstRCZap4CXn5cr7ftPggnJ+aZ8xxUX0XmVNaYccJROdDp0SW6ltOj0HemopUOax42XPKWjnG/TM7k4o0LIbqsvyWgHOskNDtur8o1+bmOlCSO8zjfal1re/YMwwi1+uIXSzms+MrE0c0l0FvVSaOi80vpZNAYdwXQCM6KALwDpk9Lxq4Ov7B8d+hQS2B8+p5FbU22/6i23RXpeXGC7dJZTXKDAwedZD8mk6juuPpLbh2mgqDHniAuYrL7d8vPSec6xaTbbLsovPXNXCgisg2LBqnMeYryGrQJFczK3w9T9jnI83YUN6fymg1qrY7ONp3Rg991oKyNROGaKP9wCqSiw722XXZDOfEY8MMdL4fHTyX7c2R/bbL0x67CztC2FCTrOl5/9re+MVGCuEwoQFAwYLcP1wPGfdAmQAgrXCdcLRTNGvGjzTdFktdV9GVH0PDRhhPOm2ZbCBkWGwv2kEMC8GBSNvhR9YBucS5Zju9oa4JZq3x+7Lbdtex4URigMcD1QwGHum6KEEYoDFCI450y+r0VPWN0NloIN1zKjODh+Rsn4RSXI7c8GbLJ9Nga2U7j/5EphT1vPMCnCcV02E/PBslxXtFfhslwj3CZtj51OJvrn3NHubLtwOX7vzC57SiHopxNuUsCggELBcKv4jtp4hEpBidvNUVSiWEWxjeuGa4MRN4zy4XZpw7faYdwue5l4fbhon3VzXmnXn064yj4XB6+YMGJw4IdHZyAyNgtRcbnimInwpykIi4pBaFiE/AefQkhYuB7h+kR5PypelBNluYVVRHQSIgN3w+dKO9w2rw8f64bwutIIC3/qiE/aDcEnrcdgcufeONy+Ec61qoktDT7E2m7tcFH8ox0alSgWVw4i40lRZ0yW3LooNPypzIEi2w4Nl5+5lQ4jRCLj80TbOXIbsKLG86rwVRdGSAoGdEDT4U/SuU5HM4/aNfaZzuuihAU62JmEnFs+tZlgeL6teJ7P0elNh75BEPn7Tmu2z+2h2owTfZpg6Ced92xXCiIFjnpu8cR26Swn2b//FkkghYIChz4FFo5B2kG0YxiLGJscC534f30sFDoYAUObkmzHYOtjBc79F9dPx78USPisOPI5U8HW4px9ZPRL8fp2Ch2+EnWIZ9uMM4ggbScY5k6bNwo1WiJ8zZ6yn5Nf3I5huzJRN8Uq2TeuA9r0N1ty/uRY/8tWZHJ9ibb5nOyXqIPzyX5KOwgahJW/PievGpUwoqhYslgihBHxn6GUgADoO7VBpHFtRDVhwvX64lgHTt07QdeqMcKb1kFI07oIa/QZ7o3pCTfL/TJHRuTqn+FXvxZ8G9eFD7eLalIfts2bwWf8JzJiJN/VCBk3aiLlUj3ELqqFCEZZVKlqEByqUmioKo4GIURfjYKEQZSILGCEYHjVygitUhkh4kgGi+ekKEKKcx4DK1eGf6UqCC3/Ng53+AZVN2Sh19dOuPdBPQRWrCDLBAkGi3pCRR3h4jxSPEtGsW32qYrWfkEfeb2a4SjFHH4uIEWb0HeqIH5OFeTaVUa+0zsFESNl4D31I9yqX1cKI+6C95vUxcMmtfFQ2M9b2FFn/Bkij+xH8OFtCGzyGZ40rQddC2Oc69kFIc25fVY9hLSojzDjTxFatwYi2psg4YqN3HqryPl7jv8U6CzhW/n29vYy9wBJJ/LfyenwZ6CjlG/hu7q6Suc3nYx885s8evSobP/evXvyDfzigM6/O3fuSMcoybeki0vt2QcPHvzBoU07cVsjRn6wj7a2ttKZXDinwX8D80VQHLh06ZIUo9gWHZdaVAHtwu2F6GD+q2PQyOfZBvtI23DN0OHKt855nX24f//+357nKL1erh1tPLQN5/Z5xzFBpzzHyHli+0eOHHk299r8sw6dr2+x7PrfwDUXGRUFRwcHGS3BttnHf9JhTPv6PHok6ya5PhgR8XwUBtcRE5EzZ45mMwoVWoTN86AdGJ1x9erVYq0JliVv3Lwp1632m0FbUBDS2ifZPr9vvPeySEpOxl3xPb0s2uKcM0cJhaznxRXWSVGMOUZoF7bHc0akUST6O+D3hvPIcbIP/G5S6NP6wCNzBXEu2DbL+Yr7mS+xfZdcM2KenIWdLos+06bsO9ePu7v7H7afY6QMfzc02xeei5chn2H9rPtFa0FDsvhtYoQKf0sYvcLcKswjQzJ5+6lTp+T8UnAtzpy+qsjNeIjUiP3wOj0a7ns6Q2fRDaE2vaQw4nb0G1iZLcLe5StxeOWPsFjzNY4tnwbrzRPgbzkQIdbDEHhuDG6t7Y2zs3vh5Myx2DW4P9a174CLC36E7uI5pEZFINDSEpf6D4DtoEGw6dsXp9t2goVpW1h2bIXrkzvBbc0X8Do5EsFO0xAf9APsz6/H2SOH4OdhjVCdWFf3zuHG2b04u3817M/Mxx3L6Xh0fCTclg3EtZGfw7KtKc517Aa7MeNxoWsPWLbpAOf5P+CJzQVkJSfh3q+H8Ktod8eQwdg9agCOjemKS9/3gsvmQaJvY6A7NxWXtn0H818WYP/aZbA+uByXDq/GgQ2b4cw8bVE/ItpnBgLsRsJpX1e4m/eD3/WvkRB6A3nZqeJ35+991/4MFrcDMXbnTZnfYOZhZxmVwO2MNPAteffHT2U0BZ3U5EILd+lEviDKfnPISeY10O4x8oQRCBRF6CSnM5ZOaQogzIuglWPeDb7FTiFEA53+zL1xxjVIJkBntIlWnuy97rIUKuj4dWbOkMR0KYxwK6JTYhy8X7h8YdJBTMcy3+R/kbjArboYaUEhQ3uOAg6d7xRfNNg8CMV4UY7OeQoLfJPfl2+oF4D5JR6ExEpxQ6uH+VqePDXYlUIMnfccC/vMaAA60ik2aeCYmAydAoFWB8edmVW0AE5RQytXFCfvu4Ujjn5Yc95DjpGCC53/jKIpLPpwrhgds0HMj/bsd0dd5PjodKeoogkWJMUVCiN0ri89c0eKEExM/zwojHCLKbavPVsUJ+91wK5rj2T7P5xwk/NW+D6jKuj0X2F5T84L63wex5wCnpWfI/r+IDhGbgWmgVH4UYmG/B9aubnmt6VwQ3B9MOqDUUucH87x5kueUvBx1EUKWzo8e64oMnE/o0B8IuLF9+uxFFeKKkcyooVCEBO8cz0VVYbkPeY72STI7wVFJYooFOHYDsUere8USJaIdWMQq2ylKMe1RDssPOUuI0oYkUThiOIJc5TQrhzn+btPZOL44uCVE0Z+zwzD9lSxBkZSiChE7boUJWKyEB6djUi9N6L9Z8D/uvhP4rFG8DrfCIG3mmD9+v5oOGA26vf8Cd/1GyP+MWgCq9Y1saFhDfzU+DPs/XY6PO94IjKOQotWp1Z/EXx2nYLIqy2KkCVBGNFIUYHCA0nHLB3S2uf/Fn1giMYwOLEl+bzgyzz7Vyj7+Lt2iipTiM/dexF/N46CuguPgyzqub9CQ30Fbcj6X85WWuTLs2cL9a+o8i/D3/XlBfVpttFY+N6f8fm6/2p/tXq0urTz4tZTEsjxKWFEUbHksCQIIxlZgsnJiJ4/B5H1/oPIJtw6q54URvxbN4V9946IbFwHISb1ENqoNnT9OuDG9qWI8ryHoL7d4NvwM+ia1oVOlHFvbgw7ExMEjP8Yue5lZcRItnM1pFyqiyTLTxHZ9iNElqtcIDhUk2LIM2FCHg2fNVEkomoVhFWpgpBCwggFjmeiiBRGKiOgchUEVKqKwEqiTIUKsGoyBPc/rIuQ8uUQWFDeIIyIusQzoeJIsUVGjmjtF/SBn6PEfXksRE0w4Xn4O1UQXr8qMsyrIPdGFeS7vCVFESZffzjhQzjUr1cQMVIH94TdPEzq4IFJXXiJz7qGteA7eiB8xw1EkPFnUnC61KUDHpo2fRYtQnFEP3saYo8fQfIDD0M+lyLmrij+k6CDkg5cvmlN0qFIB+7/EnTY8Q1oOhjpRCf5BjnH9leceewv+62N4e+Q9RTVB14rbCfarTh2Ylnt+eyCOvhZa+v5+v8Jan0syj5/1zFNFFVv4TEVBd7jPHO+tbkvPP//CxS2vdZHXvunUBz7Pl+W5y/qS1H1Focc5/PrlPZnndoa/LP2XwSWZ72F23nRnLNcYduzvT9bH8WBHMdzdRfG83180Zy8CNrzhdsoaqzP2+Ov8mXngmXYD4p7FIi07xDPKaY9b4eSjLzsCGTE2iHQbhYemPeAx6HOeHzuc+hv9EPA+ZFwN/8Kl7bPhuPRRfC8uApuJ5bDfutMWH/XBWcnmcJiaBuc6NkcVqP6wXW3Ge6dPIr7ZywQ7OKEWJ0XEn0e4vGh/XAcNhROn/eGc9sucGvdBffadIFHu66406MLHAd3xvkJHWG7tBfuHB4BZ/Pv4Ga1EeEPLKB/ZImQu+bwPL8at3ZNh+XPQ2AxowfODW8PxwHd8LBHT3i07Sr4OR506wenVp1wo3VH3Pv2Gzw5cQRpoUHQe9yH75XL8Llmi7tHD+DG3Mk4O6InjvRugZMj28BiShecntUfN/csgo/zMQR77IafqxluWW2AzmUZUsPmIer+V9Bd+hKOOzvhgeVY6D03IT32IfLz6ND9537rnged9dxOi0mwGYFBwYPJrzVo20wxFwS3YiLpOGdSdJalw5UOau0ec29c8giRURV8hkIHnbWM0vAMjXtWjnkTKIpw6ywNhqTQeVKYYWQHHbxaeZK5S+icZt4FCgdMzs0tlJionc/wfuHyhck+8q15Psd2igITvDuJ+hkVoD3HsTK6gG1ooDNelvOOkMnA2TYTsmvgGCgosT2tHm7TpNmV3/8AfaIcC/vMsUbEp0nxQAPbY9J5tq/VQZHpRX1nrgqtXFFkP9mmZ2jss74zP4zse6H55lwxxwdtrD3rLvrO8bGPHAdzXGj3ON/W90PkXDEfCNdKUcIT55/imGehdVQU2U/mF2FCcNqF66jw/WuCTFROJz/n5fmt2AjmU9HKs+9cg4WjhGhDbsFW2GZsS7M/15S/uKfND/vEuaQQR/Kz9lxRpB0ociWmZ0r78rtVVDmSydrZX39BzklRZUjaV8s3wnMKL4z2YlJ/ilnauuCRdvEIjpXfQ9bJ7yHXUpyYV0a+GOYvXAqbVnefyHw0bIPrgd+Bomz6Z3jFhRGyQKAQ/J0o8owFokRMDsKj06APPYhY384IulUbd040hscZY+iumGDdhlFoPW49mg/bgrkDp8C6kzEsW/4Ha4z/gzmffYA1fbrjmvkphIQnQJ/AyJPft124/WfXSoAgorEkCSOKioqvBpUwoqhYslgiIkbI7CykR0Yi0fYSYk4dRUT75ohoXBdRTerCXvzn/xGjRprUQYjcYqsh7OeNhduib/G4WT3oGn0Knbjn1bQebrZtDveG9RAwviby3Msi73Zp5LuWRfqNmkiz+RRJe2ohou77CH+7CiKqUAD5LWpDO5esVlgUqSrFDJKRIhQ4NHEkUIoiZFX4V64mGVCpCsLLlUZwhQJRpNpvzzwR5Z5UNtRJcYTCCEWYKNGeQQAp1AdB9oF90SJY5LXylRH+flUkr6mGnGvVkOdQSSZdzxdjzXYqjTv9/gOn+rXh2rQu3AXvCdt4NKmNB03rwKedCXxMm8K3bWP4mhojSFxzatcc9h3bIIxROc3rGbbRalgTcecs5HZldAdr+VxehgoKCgoKCq878vNSkJ3qi6iHa+FrPRJ39/dE4PmhiHWdimiX2Qi9tRDeNmsRfHs/EnzPItL9FO4dWIkjfdphZ+P62PZZXRxp0w5XZ8xAqMMNJAUHIjM2GikB/oh1dkLoyWN4tGQR3AYMhJtpF9wxbgMvkw7QteuBx70GwbPHANzq0gNHWprAvGdzWE/tjFvLh+HenlkIOLMOAZab8OjECnhunw6XRQNxbHh77Glvgn11G8KpR38Ej5yEwO4DoGvTDd5NO8KtURs4NWuHe8NHwm/lckSdt0LcHTekhTxBVmICEv108D24CzZTJ2NX6zbYYtwQu0wbw2J0V3idXIeshDvISbqGFL0lgr3MofffhdTIXxBxdzZ8Lo6A876e0NnOQ0rkRWSnhdKABZZUUFBQePVQAoSRl6AUKbIQHqVDjP9XiPephVCnuvA43Rh3jjXGXcvmWL5qAkwnbkOLUbsxo/80WLVviBPNP8EK408xq9b7+NG4Ng7N/Q4+D/wQFZ9tEECKaquEUgkjioqKxaUSRhQVSxZLjDCSIZiTL53w6eJz1NfjEdGgJiKb1kVAK2Nc6t0DwSb1JEOMP4NX/064+fUg6No1RUC7FtA1qw+X1k1xx6Q+PBp+hofdP0XWjXLId6MwUhq5LhWQdvVTpF6thfitNRFu/AFC3qqCsLcrI6yCOFaqKiiOFQ0M5bZY4hgijsHiXkjlquJYBUHi/LG4HiTOH1eqLCNEAsRnf7JKFfgJ+gpSKHlcWZSpXFmWY3nJgmefCIaIe2GC4aJcmGCEeC5CHPk5VDwTJhguykXyHlmhMkLLirIfV0Pi4urItquGXPuqyHcpC9wuBTgbIfOBMYL2boJro9pwF3a6L+z1sE1jeJo2xqMWDeAzeRh0g7rDX9g1sIlBFLnctT2eaIIIKeweMWEYUsNDkZmdXfR8/QkVFBQUFBRee+TnIC8rGmn6M4i4swQex8ci2H4FUoMtkaF3QkasD9ITwpCZ8hQ56bFIiw5DwPkzONulC04YG+NMm9a49uP38DxvidSnemSnJiNTHIN27ob76Alw6NUP9u264JZJazg1bAHHes1gW68pbvboCfdZ03D/h7lwnT4d50zb4UzjxjjX3ASWbVvjTJeOuNCrJ8727AHzrp1g3aUTrndqj9OmLWFu0hTH6jXGvcVLEWFxEk6jx8C2hSlu1G8Gu3omsBNHh2am4m+DrnDqNQCec+ci+OhBpAUHiTGkibFGQWdtBduf5opxdMXZtqa4MmkEAi6cEuZIRX5uInKzYpGZpkdmqg6Zibeg994B/xtinFbjEX5/F7LSg5CXU7wtbRQUFBT+bbwmwkgWwvUJCHt8HtE+XyDRpxb0dxrg0XljuB1tDKcTLfDTkkloOcYMJiN2YOIX03C6bQMcMvkYS4xrYU7tGphbpwY2ftkfThevIFSfDH28FjXyelAJI4qKisWlEkYUFUsWS4wwIpjBIwWSvHwk2F5CePMGiDCuLbfWusfE4F3ayqiRJ03rSnr364S704fDa/lc+HVphUcm9eDdqhEemNTH3fp1oF9fAbhrhDxX5hopjWyXiki7VhsZV2si5URNxM6sAb3pBwh9vxpCqlZDcLUCVq2KoKpVDBEe4ig/i3OD0FFdHgMF/SpVRUClagioWBX+5avCt3xl+IrypH9lca9iFQSUq4zH4l5gBfEMj+9Uk5+DBIMrVEWIuE4Gi7Ih/CzqohATLJ7ntl1h1aogXPQpTPQh/D/VoP+yGpJ3VUf29erIvfmuYQstFyMZMQInI6QFLUB6Rjb85kzH3bo1cL9eDXg2/Qzepk3g06I+dC0bQNesHvya1UeAOHq3MkaQOA9uJmxqUgfB9T5BxLD+SPbzfemcIs9TQUFBQUHhtUc+k4anIyf9EZIjryH83knEP76JrKQA5GZEIz8n/VlURL445oh/H2MfPcL9zWZwX7kSDzZvhP/Vy3gaFIhscS/J3w9BFifgPHEyLjUzxYUGJuLYCtc6dcZlk1a41KQlrDt3hfO87/D4whl4bdkI52++hlXrdrCs1xhW9ZviXP1msGrQAtaN2+B841awaNQMFxu2gK1xK1xo2RpWHdrj/Oefw3vHVjx1cYDuwD44zfgGVk1b4lKbdrjetTuut+sI2+atcbFBM1zt2gO3v5mOCNHPdH0E8nKyER8ShMDrV/BwyxZ4rFsH3QlzxHh7ynEawK1vcpGfm4zczAgk690QE3AJeh8LJEW5ITcnRdjj9zmOFBQUFF41vAbCCLezykJYhB6hutPQ675BnH8/RNxtD8/zjXH7SCPc+LUlZv/4FZqN2oKmI3ZgdO/pONq6IXY1qYGFDWticdvmWDegF/ZMn4IbpywRFBxdaDut14NKGFFUVCwulTCiqFiyWJKEEUkKI+KYnpmB2E1rZQLw8AafIqJpHTh064D7ps0QIs4pjAQb10Zgy0bwMzWGvwlzjNTGvX7t8bDxp7hfqwYejmqDNKcPkH/bII7AtTTyXCoi+2YNZNvVFMdayLz4MdIOfIjkHe8hded7SNvxAVJ3vC/4AVK2f4i07R8gbZu4b/YhEjZ/gMSN4igYt+4DxP7yPmLXvif4Lp4ufx8BzT6A79uGfCOBlarAv3wVRA6rgtif30PMElFmkYExi6shfml1xP9sYMLyakhaWR1JqwTXvIvkDe8hxUxw64dI3cZ+fIAk9uno+8i8+i5y7N9DnkN1MS7mFSlt2EbLyQiZ9z9FemIgsnKBFH0UIi0tEL5zK4K++xqPmtSBd92P4dPkMxld49e8gehvfQQ1q4ugprUR1OATBAu7RU0bj+QAv4Lts9J/PzcvSQUFBQUFBYU/IjcnB2nJyUhNSkJaSjJycrKlwEKEnD+H6wP74WxrU5yoZ4wz9RvjQtduuDxxNCw6dcKp9h1w9evJ8Dt3BnnZ2Qg8dQz2k8bhbCtTWDY0wcUmLXHNuBUcjFvDyaQ9nFsItjTFjcatpDBi2649rg/uh1uzp8Dv2AHEe91DxlM9Ai+cx6lOnWEl2r4+ZQKujhwC6549YCHqO9mgKc6adsBD8fdY9B0n5Bb8G5+fl4eUhAQkx8chJytLflZQUFB4nfB6RIxEZyA8KgHhoTpERtxGaNBpuF2dgUu7m+HGnoa4srclps2eiibDt8qIkRF9ZmBva2OYGX+MRQ3/g0PfzoCLjS3cbzrC20OHkIhERDK5epFtlUwqYURRUbG4VMKIomLJYkkTRmTUCJmVg4y0VMTu34XIzq0QXvcjPGlUC3Zd2iGgaT08afwZHjf6DIH1ayLg0w+ga1gTXj9+jfBr1ogyP4yIY4eh9/FDctQlZLtXBxhVcbusjBzJcyuLXJdKyHX4ADn2NZBn/zHyHQWdahTwE0DyY8GPBD8U1wQdPwQcxFEwj0fxOU9czxPHzJufIG7/J3hc/z0EvlUZAeWqIOLLSsi6/DZyWc7hE8EayL31EfJIh4/E86JuUtQBp/dFG+8XnLNucV+Uz3esIdr8RDzHfr4v2qqOPJd3xFjKFIgiYkzORsh2rYgUvbWwnbA1xSUm26XdBWnTWNtLCBg/AjphM12dj+BXtwYChE0DxTGoeV2Ejx+O2DMnkJaUhKx8zlfGb3NRTCooKCgoKCj8ERQQcrKzkZ2dJY8yWX5+HvLE5ydnLHC1bx/YjhiKm9OnwH3pQugO7UfIdVvYfzUNl/sOwKMDuxHj/UDWk/Q4AKGXrXF/7UrcGDcWVm074opJa9g1aoEbjdvAuXkHPDTtCkeTtrBt1BKXm7aE88SJCDx7ArGe95AZF4PcjAxEe9yF24rFcFu2AA82r8Vjy1N4csEKvubmuL14Ea6Lut1/mIsnp44jO7VgC6z8fBnlQj6f8F9BQUHhdcBrIoyQTJSeg8h4IOCxH+wsv4flxlq4tfs/sNndDOOnf42GQ7bDZNQODPniG2xr0RDralfDT59UheWihYjSJyImA4hKzDHUVWQbJZdKGFFUVCwulTCiqFiyWOIiRgqT+S3Ef75THj5A9OoliOjbHUGtjfHEpC6Cm9dHcLtmCO7VBSHTxiP05K+Ij9FLMUBjNh384iQ9ygI57tXAraakQOJaCnAV5248lhV820C3t8W9gnPXcpL55G2SYkQBpTDBo7jOc5cKyLz5H6Rdq4W47TURUPMDhHYT1869Bdxk7g+WqQjcriDaF0dB+Vk8h9uGc9aB2+VFvSTr/+1o6Av7JOpzZc4UijylxfOGSJFsUSYt/FdkUBR5kR2FPdISExBteRpRa1YgYtXP4rgMT83WIe66LdISEgxRIjm5RddRDCooKCgoKCi8JPLykCf+7Qw+a4mbo4bjzupl0FkcRYTTdSQHByAnLQ2+e/bj/pKfEXPHFRnRelE+HTkx0fLvo+BD+3Fv9ixc7dwdts3awLaBCa4Yt4RT8/bQte2B28064BqFkQbN4DJ2IsIunkPSI09kx8UiNyNd/P0QgsibNgixtkTY1YtIiwxDdloKMhNiEXbLDg+2bMK9BT8i8MA+ZCcnF3RaQUFB4fXGaySMCMZkIjI2F48DPXDXZjpu/1oL94/XwYVdrTF04jeoO3gHTEbvwKA+38KstQk2GX+MxXVr4NicWQjwDoA+KRdR8VlF113CqYQRRUXF4lIJI4qKJYslWhghswTF8xl5eeI/72FIcnZEwvUrSHS8haSHD5AcFiaTtRuc+nlF1kHBIC36BjK9eyCHURbOBoEEt1+ShcvzWJgFZXJvl0PmzVrIsK2F2O01kGb+FvLt2VapZ89xSy95TlGmKGr3tHJFfSbZruhTnmDGgzZI018UNniJfCA5OQY70Z4UjQrOZWQJ7xX1zF+ggoKCgoKCwsuB0R+MGNE72sNzzXLonW4hPVqPzKQE5GZmID83F+lReqQGByM7OQlZ8bHICH2MxCuXELV+A/xHToSue3/4tusBxyZtYF2/KaybtIR9s3bwatEF7iYdcMu4DS43aI5rbbvi9tBRCNq0EYk3ryEz7AmyE+OQmSAYF22IIhH/jufn5cp8IplxsUj00yHE8jgiLl+QCdgVFBQU3gS8XsKIjBrJREiwLwLct8H/xiQ8sB6OQ5v7o8fw2ag9YBuajdqGL/p+j7W9B+DAyCHYN3kirLfvhL9PECLjKKy8XltoaVTCiKKiYnGphBFFxZLFEi+MFOQcyczKQmZe3m+OfI1MEM6IiOefk/xtOyjxONLTU5Gmv4z0gO+R+bAlst1rCH6IHMkPBN8v4LuC1QWrIdutOrLceKyGHHmsjGzXSuJYSXw2HPPdGW1ihLzb5ZF5g+LIR8izK4tcZ+Y1EXQ3EiwrozzyGOXhUkoyr+DI5Ok8zxX3c2+XRc7tt5DjWk7UX14cKwiKNt2qiL5WFUdB94+R4f0F0sL2IzVVjwwxtuJteyVsWeT1f4YKCgoKCgoKLwnmGBF/3yT76xB++byM4NBydjBpe35uDjKfRiHZ+yFiba9Bf/wUInftRti6X/B47lw86NUfumFjEbV0JVwGDMWFpq1wtYUp7Ju1hVNjU7h2/wLuw0fDafwkOAwZAcfOn0M3axaitm+Bfv8B6E9ZINr2CpIeeiBTHyHFGA0USTLjY5HwyANJvo+kgKOgoKDwJuA1E0ZI5huJQUSYD8ICHHDrqjlm/TAPjXvPQ70Bm9F0hBna9V+K2ZOWwerASbhfc4DXPR+EhMUhIoZbaL1+22iRShhRVFQsLpUwoqhYsljihZG/QYoF+Tn8TzzH/Ny485KQlxGMnNTHyEzxR2aSDhmJOqQn+Iijtzh6Iy3BC6nxD5EimBpHPkBK7H2kxt6VTIu7h9yUB8jUX0Lu3TrAHSPkuFRC1g3mKXkLcC8lrpWB3uN7pIZfBBLtkR13DRn6y5LpBUfD+RWk6a8L2iP1qQNSop2REnMbqTFugndEex5IE/3ITPRCVspjZGdlyRHRn5Kfl2N4u1Mci7LDv00FBQUFBQWF4iErJQlpUaHITkstuCL+fc/NRW56GuLvuiB4z3Z4Dh+F+x0/h0erztBNnAyfObPgPKA/vFb8jDidl8wJcqFdRzi16QT7Zqa4UL8pnMePx6PNv0B36jAebFgL51598WjyZATNngWvrn1Efd1xd+gQPN6yCfHuTjIiRUsIz622MhPjkZORKv6e+i1RvIKCgsLrjtdQGCEz8DQhB5HRmbCyfYBuY9ajRscf0XDQBhgPNUPDvqswYtY+XHPyhT4+U5DbZ72egohGJYwoKioWl0oYUVQsWXyThZEswUdBehy0coKZ+RXsOXEVRy2vw9LaHrY33fHAMwB6fRxSUzORk1PQ0WLCzfcpxq46h4nzvkHszWpSHMm7/Y6MFMl3L4VNm3qh69dmGPLdbuw/aoO4hN/exKR7IVeQTWvHHHGRzBXMK8L/kJudh7TkdMTHxCFar4c+IgIRYaF4EhyCwCdhSEtPL9IW/yYVFBQUFBQUiodcJmRPT5VbWEnk5yMtKhx6J3t4/bJGJk53m/oVHsybC99f1uLxnh0INj+Ex0d/ReCJI/A/bQ6nSZNxvXlbuLXqAucWHXHZuCXsPu8Ft29nIvSqDYIvncP9pQvw5PAB6M9awuO7OXAZOwZu076C89QpcJ8/H9HurshOSZbt54k/jvKyMmXUihbFoqCgoPAm4LUVRvQJuYiMycalG48w4KutaNpvBTpN2oVOX+1F+1GbMfmnw7jpGoinSdmibFZBtEhRdb0eVMKIoqJicamEEUXFksU3WRjJy8nEr3Y6GA0/BKMh+8VxH94atgsVhm3H+yPM0HDsBnT4agOGfmeG+Wv2Y/ehM7C0ssVVO0c4O7vD09MbOp0vfHV+8PP1h5+fP+57eOOWoyssLzvih322qD5uF4y6roFRFzP0nP4N9NeZLJ0J3o2wY2svGHXfKO6vFce1eLvnUkycuw729k6iLj+EhwQjRh+FxNinSIqPQUp8HFIT4wXjkJIQJ65HIzQkFE4u7jh+9gp+2WWBqT/vQ+9Z29Du621oOXU7mk7dgcZTdqPW+D0YvNwScUkpyMrMKNIe/xYVFBQUFBQU/j6SQx4jxOYc7i1ZAqdp0+Gx8Rf4W55AhKsj9G6OiL7ngoRHDxBmexEPNq2Gy6jRcGzdCXdadcXtFp1wo6kpLjc3hd3ALxF62gL6W3YIsDqJGM97SAoKgO74YXiYbYDX1k1wmjULDtNmIMrJAVlJCUC+EkIUFBTeXLymwkg6omIzERmTgfuPwrDvhAPW7rmKjUedsIk8ZA/zc27w9NWLchmiXNF1vE5UwoiiomJxqYQRRcWSxTc9YiQpJRVLT95FmfEnYDRWcMJxcTwKo9G/wmjkIQO/3Amj/pvw9iAzVBq8EdUHrcL7g1ejxpBVqDlkBWoOX4OaI9biE/H53YGrUHHgGhgN3ACjfpvFszsweJUVvtt7HVO2OuDWzW3Iu1cJyd5DcfKaO34+KuZhz3V8scwSlUbvQekBm/DewJWoNWw1Go1ajVYT1qH9lPXoPG0jen5jhi++3YK+M83w+fSNaDd1M+qP3YDqg9fhrUGirQFmol3R16H7Rb9F/0cfgdEYMZbhR1Fz9gXYeUUgi8nqn7PDv00FBQUFBQWFvw9uq5Wuj0BSYAASdDokBz9Gmj4KmclJyIyPQUb4E6Tcd0PEWQt4rV8Nj+9nw23kSNi36QKHxm3hatIBNs3b4nynrng4cQoidu9BUoAOmXFPkZ2aLOqKREpYCFLDQxHn7YXo+/eQERsjI0UUFBQU3mS8tsIISWEkXJ+KwNAE+DyOhffjODwKioNOMDA8CWFP094IUYRUwoiiomJxqYQRRcWSxTdZGGGOkZysTGSL49aLD1FlymkYjT+BMhNOoNR4c5QZfRBlB/yCt4aYwWjEHpTutQRl+q6A0bDdMOq/HkZ9fxHnu2DUZyVK91gAoyE7YDR0p+EaKT5/ufgQMjPSCkYJ5OaIscbZISsjuuAKkYuc7AyccXyECmP2iTrEs0P3GI5DRH1finoHi2Of1TDqJ9r9ktf3wmjARnFd9G30YRiNOiiOgmN/RalxR0T/jwoeE9ePwfjHC3DRRQL5WhJ6FTGioKCgoKBQ0iHzh2Vnye21NHJbK4LnmfpIRNucR+RZC0RcuwLdxl/gOm4sbFt3xI1GrXG/WSfc6NgVVwcPwqOffoTe4iQyQh8jOzlB1q2Ryd9zxN8OWanJShRRUFBQEHithRGSwoc+LlNGkDA6xEDD54g3RBQhlTCiqKhYXCphRFGxZPFNFkYkMzJlonIqFsdu6vDeNEuUmnACpQXLDN+Jd5oNRqUvFqNsj59QqePXqNx6JMoN2Yy32oyXn8sM3ox32k9FhdajUPGLZSg9ch9Kj9gDI3F8e8QufLNgI6JCnyA9JRHpSQlITUxAcmI6EuPi5VZYmWkpQB4TwAPBEXp89NVhGA3fg1LiebL0yL14a+RuvNdjNt7t/i1q9JqJ9wYsRfU+C/Be99n4pM93+GDAEpQZexilxxYIIhOOif4fF+cn0WWlHR4GPS0kivz/U0FBQUFBQeF/j4yIMATu2orIi1byc7D5ETgNH46LLUxxrVFLeDbvDPf+A+E+bxZCbc4i3tMdKboHyI4r/PKGgoKCgsLzeO2FEZIiiP45UiApquzrSiWMKCoqFpdKGFFULFl8s4WRDCmMZGYw4XkO/MNjUO/78zCaeBplJ51EGcF3us1BpX7LUabvSlRqMQwV24zFW2MO4q1+K1Gx+xy83WMBKvRdirL9VqFyp+koO/ZXlBp9ULKMKFd7rBn6frsFoxfuF7+L+zF84T4Mmb8XA+ftwZeCX684hMVmx7F8uwV6LjyOsmMOiWcPoPSYAyglni8l6qv8xUJU7bMIpcceFvcPokbniXj385koPc4cZccdxfu956HClxtQauJJKeqUmig4yQKlJ57C+pOOYmzZyMzKKjTu/18qKCgoKCgo/O+RmRAH/a3riH94XyZL9962HZe6dMf5Jq1wtUEL3GnSFt7fzUXgaXPoXR2RGOCD9MhQ5KQmF9SgoKCgoFAU3ghhRFEJI4qKisWnEkYUFUsW31xhJP3ZOaMpvENj0HrZdRh9ZYnSUwQnn0Epcf52t+9QccAavN15Bsr3X4XybSei/NCtKDNwLSp2/w5v91qEyl8sQpl+q1Ch+1yUGXcUpcYekoJGqXGHYSQ+yzwfo7jdFXlEkDlMzA0ccQBGQ3Ybtsoazq2wDsvn5POCZcYdQcVuc1Bm2E5DNMikkyjfcz7eGrBKih9Ggm8PMUP53otRmn0Xn0tNEn2fbAkjMYZ3vzoOy5sPhIVzX4n8IqSCgoKCgoLC/x7c/iol9AkyovXIz8uD9959sO7TH5ZNWuFC3aawa9AMvps3I07niYQgf6TqI5CVnCS351JQUFBQeDGUMPKGUAkjioqKxaUSRhQVSxbf7IiRTOTnZEIXFouOq2/CaJwljKacM5DCwleWKNN7Cd4ZYoayfX5GpY7TUK7zHLw19leU+XITKvRejDKj9qJi23Hi+rcoO3J3wRZW5jBifo/Rh1FO5vs4KZO6M5rDaII4n6ixINm7vH4cFSaaozSFFPm8xmOoPHA1Puy7EG+P+xVvjz2Aj7pMwoe9ZuHtCcdQduJxvPfFfLwzfBtKTzkrxREKOhxD6akcwznUmm0JO1cdPSQq+bqCgoKCgsIbAoohFEdyxb/9+fn5iLpzG+6bN+BUp244WKseDn9aH977DyAzKQHZ6WmyHHOI8DkFBQUFhRdDCSNvCJUwoqioWFwqYURRsWTxTRZGklPSsPdmIFouu4G3v7ZG+RnWKDftPN6aeg6lJ5+F0cQzMBpvAaNxgmNPw+jLvTAaaQ6jMadkUnN5PvqEIRH6sP3i+nFDFMgoQXHPdMlFmM63QqkJpwyRHJMZzcHjaXEU9YnPkpPE/Ymn8NHEQ/h0xknx7FEDR4v6xoj6x55A5YEr8F7v71Gp+xyUGmyG8oPX470+81Cp2/d4q+8a0VdL0VfR33EFHC8+TyjgWEtUmngS6044ISk5pUhb/JtUUFBQUFBQ+PcRHxyIR6dP4OTnvbC7TkPsbdwM3idOIT83V261paCgoKDwclDCyBtCJYwoKioWl0oYUVQsWXyjhZG0DNwNfApHXRScdJG44RmOK/dDccH9CSxvB8HcwR8H7Xyx84oPNl30wopznlh06gHmHb2HmYfcMWmPC0Zvc8JQYb/+G+3x+Zrr6LTCFr3W2mHJGQ8ERcVj/A4nGE2wMERycIsuQUZ0SPK84LPRV2dRc9pRnLzhhUm7XWQdHZbbouVCazSeb406P9rAeJ4Vmvx0ASZLrqPlz+L+Uht0WXYFndc6oPsv9uiz4RYGib4M3+6C8bvdMO3AHcw6ch/zTj7ED6c8sfm8J/RxScjMykRGEfb4t6igoKCgoKDw7yNZHwU/G2uc7N0Xe5s0x6Hun0N34WLBXQUFBQWFl4USRt4QKmFEUVGxuFTCiKJiyeKbK4xkSHJ7KeTnGIjnmM83KDVmG5hHZgG5meI0U247kcX6MjKQlp6B5LR0ZDCZO8vmZmPKHmcYjT79W/QGyeiO5znuDOrPO4/EhETRlSykp6fLiJa4xBToY5MQ9jQBETFJ0MclIzY+GQmJqUhKSUdKmqHNNFE+I4N5UzKQLZjDbTM4tlzRV/a3oD+GcT9vi3+XCgoKCgoKCv8+stLTEOunw50d2+CyaQMenjyOGH+/grsKCgoKCi8LJYy8IVTCiKKiYnGphBFFxZLFNzli5PdRE8UTDCiGMF9HdgEpRJC52eKzIMvw/KZXBL40c0S7FXaSbVfcQJvldmi1/Logj3ZoucwOpuLeMacgWYdWX252lkyAmpeThfxcQXHkOa+TOc8oyrPdgmezs7Jk32QfC/qr8f8zUkSjgoKCgoKCwv8D8vORmZiAMBcHhLs7ITkqDFlpqQU3FRQUFBReFkoYeUOohBFFRcXiUgkjiooli2+yMPJvML8gSiMuMRmxiSmIEYyOJ5MLjil4Ksj7uTlF1/G6UUFBQUFBQUFBQUFBoaRCCSNvCJUwoqioWFwqYURRsWRRCSP/Q2YYjoziYPTIM+YYtuFiNEhudrYkIz8KP/M6U0FBQUFBQUFBQUFBoaRCCSNvCJUwoqioWFwqYURRsWRRCSOK/zYVFBQUFBQUFBQUFBRKKpQw8oaQwkh0QiaexmXiwDkv9JujhBFFRcU/pxJGFBVLFpUwovhvU0FBQUFBQUFBQUFBoaRCCSNvCDVhJCo2A3vPeqLfbCWMKCoq/jmVMKKoWLL4qggjCgoKCgoKCgoKCgoKCgqvOpQw8gaRwkhkTDr2WBqEkbYTlDCiqKj4YiphRFGxZFEJIwoKCgoKCgoKCgoKCgoKLwcljLxBVMKIoqJicaiEEUXFkkUljCgoKCgoKCgoKCgoKCgovByUMPIGUQkjioqKxaESRhQVSxaVMKKgoKCgoKCgoKCgoKCg8HJQwsgbRCWMKCoqFodKGFFULFlUwoiCgoKCgoKCgoKCgoKCwstBCSNvEDVhZLflQ/T59ixajT2GjpNPKSoqKhbJdhNPotNXFhg23wYzNzhi7hYXzN7spKio+Iry201OmCW47qgH7vgoYURBQUFBQUFBQUFBQUFBoWgA/wdll/CHWyENkQAAAABJRU5ErkJggg==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2858750" y="2971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4133852</xdr:colOff>
      <xdr:row>1</xdr:row>
      <xdr:rowOff>85725</xdr:rowOff>
    </xdr:from>
    <xdr:to>
      <xdr:col>5</xdr:col>
      <xdr:colOff>95251</xdr:colOff>
      <xdr:row>3</xdr:row>
      <xdr:rowOff>256186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9702" b="38176"/>
        <a:stretch/>
      </xdr:blipFill>
      <xdr:spPr>
        <a:xfrm>
          <a:off x="7162802" y="247650"/>
          <a:ext cx="2333624" cy="684811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</xdr:row>
      <xdr:rowOff>76199</xdr:rowOff>
    </xdr:from>
    <xdr:to>
      <xdr:col>1</xdr:col>
      <xdr:colOff>1628776</xdr:colOff>
      <xdr:row>5</xdr:row>
      <xdr:rowOff>171450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67" t="26383" r="7989" b="25897"/>
        <a:stretch/>
      </xdr:blipFill>
      <xdr:spPr>
        <a:xfrm>
          <a:off x="152400" y="238124"/>
          <a:ext cx="1990726" cy="1123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1124"/>
  <sheetViews>
    <sheetView showGridLines="0" tabSelected="1" zoomScaleNormal="100" zoomScaleSheetLayoutView="100" workbookViewId="0">
      <selection activeCell="F12" sqref="F12"/>
    </sheetView>
  </sheetViews>
  <sheetFormatPr baseColWidth="10" defaultRowHeight="12.75" x14ac:dyDescent="0.2"/>
  <cols>
    <col min="1" max="1" width="7.7109375" style="2" customWidth="1"/>
    <col min="2" max="2" width="30" style="2" customWidth="1"/>
    <col min="3" max="3" width="7.7109375" style="39" customWidth="1"/>
    <col min="4" max="4" width="68.42578125" style="2" customWidth="1"/>
    <col min="5" max="5" width="27.140625" style="18" bestFit="1" customWidth="1"/>
    <col min="6" max="6" width="20.28515625" style="2" customWidth="1"/>
    <col min="7" max="7" width="31.5703125" style="9" customWidth="1"/>
    <col min="8" max="8" width="20.28515625" style="3" bestFit="1" customWidth="1"/>
    <col min="9" max="9" width="20.28515625" style="2" customWidth="1"/>
    <col min="10" max="11" width="20.28515625" style="2" bestFit="1" customWidth="1"/>
    <col min="12" max="43" width="20.28515625" style="2" customWidth="1"/>
    <col min="44" max="44" width="21.28515625" style="2" bestFit="1" customWidth="1"/>
    <col min="45" max="16384" width="11.42578125" style="2"/>
  </cols>
  <sheetData>
    <row r="2" spans="1:11" ht="20.25" customHeight="1" x14ac:dyDescent="0.2">
      <c r="A2" s="54" t="s">
        <v>27</v>
      </c>
      <c r="B2" s="54"/>
      <c r="C2" s="54"/>
      <c r="D2" s="54"/>
      <c r="E2" s="54"/>
    </row>
    <row r="3" spans="1:11" ht="20.25" customHeight="1" x14ac:dyDescent="0.2">
      <c r="A3" s="54" t="s">
        <v>29</v>
      </c>
      <c r="B3" s="54"/>
      <c r="C3" s="54"/>
      <c r="D3" s="54"/>
      <c r="E3" s="54"/>
    </row>
    <row r="4" spans="1:11" customFormat="1" ht="20.25" customHeight="1" x14ac:dyDescent="0.2">
      <c r="A4" s="54" t="s">
        <v>28</v>
      </c>
      <c r="B4" s="54"/>
      <c r="C4" s="54"/>
      <c r="D4" s="54"/>
      <c r="E4" s="54"/>
      <c r="G4" s="51"/>
      <c r="H4" s="1"/>
    </row>
    <row r="5" spans="1:11" customFormat="1" ht="20.25" customHeight="1" x14ac:dyDescent="0.2">
      <c r="A5" s="54" t="s">
        <v>46</v>
      </c>
      <c r="B5" s="54"/>
      <c r="C5" s="54"/>
      <c r="D5" s="54"/>
      <c r="E5" s="47" t="s">
        <v>31</v>
      </c>
      <c r="G5" s="51"/>
      <c r="H5" s="1"/>
    </row>
    <row r="6" spans="1:11" customFormat="1" ht="27" customHeight="1" x14ac:dyDescent="0.2">
      <c r="A6" s="55" t="s">
        <v>30</v>
      </c>
      <c r="B6" s="55"/>
      <c r="C6" s="55"/>
      <c r="D6" s="55"/>
      <c r="E6" s="50">
        <v>44469</v>
      </c>
      <c r="G6" s="51"/>
      <c r="H6" s="1"/>
    </row>
    <row r="7" spans="1:11" ht="15.75" customHeight="1" x14ac:dyDescent="0.2">
      <c r="H7" s="7"/>
    </row>
    <row r="8" spans="1:11" ht="14.25" customHeight="1" x14ac:dyDescent="0.2">
      <c r="E8" s="48" t="s">
        <v>0</v>
      </c>
    </row>
    <row r="9" spans="1:11" s="4" customFormat="1" ht="15.75" x14ac:dyDescent="0.25">
      <c r="A9" s="15" t="s">
        <v>1</v>
      </c>
      <c r="B9" s="16" t="s">
        <v>2</v>
      </c>
      <c r="C9" s="17" t="s">
        <v>3</v>
      </c>
      <c r="D9" s="16" t="s">
        <v>4</v>
      </c>
      <c r="E9" s="49" t="s">
        <v>5</v>
      </c>
      <c r="G9" s="52"/>
      <c r="H9" s="3"/>
    </row>
    <row r="10" spans="1:11" customFormat="1" x14ac:dyDescent="0.2">
      <c r="C10" s="40"/>
      <c r="E10" s="36"/>
      <c r="G10" s="51"/>
    </row>
    <row r="11" spans="1:11" s="4" customFormat="1" ht="15.75" x14ac:dyDescent="0.25">
      <c r="A11" s="53" t="s">
        <v>6</v>
      </c>
      <c r="B11" s="53"/>
      <c r="C11" s="41"/>
      <c r="D11" s="5"/>
      <c r="E11" s="19"/>
      <c r="G11" s="52"/>
      <c r="H11" s="3"/>
    </row>
    <row r="12" spans="1:11" customFormat="1" x14ac:dyDescent="0.2">
      <c r="C12" s="40"/>
      <c r="E12" s="36"/>
      <c r="G12" s="51"/>
    </row>
    <row r="13" spans="1:11" ht="13.5" thickBot="1" x14ac:dyDescent="0.25">
      <c r="A13" s="5"/>
      <c r="B13" s="23" t="s">
        <v>41</v>
      </c>
      <c r="C13" s="41"/>
      <c r="D13" s="5"/>
      <c r="E13" s="19"/>
    </row>
    <row r="14" spans="1:11" x14ac:dyDescent="0.2">
      <c r="A14" s="5"/>
      <c r="B14" s="5"/>
      <c r="C14" s="42" t="s">
        <v>7</v>
      </c>
      <c r="D14" s="20"/>
    </row>
    <row r="15" spans="1:11" x14ac:dyDescent="0.2">
      <c r="A15" s="5"/>
      <c r="B15" s="5"/>
      <c r="C15" s="43"/>
      <c r="D15" s="21" t="s">
        <v>44</v>
      </c>
      <c r="E15" s="9">
        <v>14116.040229</v>
      </c>
      <c r="F15" s="24"/>
      <c r="H15"/>
      <c r="I15" s="9"/>
      <c r="J15" s="18"/>
      <c r="K15" s="34"/>
    </row>
    <row r="16" spans="1:11" x14ac:dyDescent="0.2">
      <c r="A16" s="5"/>
      <c r="B16" s="5"/>
      <c r="C16" s="43"/>
      <c r="D16" s="21" t="s">
        <v>9</v>
      </c>
      <c r="E16" s="9">
        <v>35336.992942999997</v>
      </c>
      <c r="F16" s="24"/>
      <c r="H16" s="30"/>
      <c r="I16" s="9"/>
      <c r="J16" s="18"/>
      <c r="K16" s="34"/>
    </row>
    <row r="17" spans="1:11" x14ac:dyDescent="0.2">
      <c r="A17" s="5"/>
      <c r="B17" s="5"/>
      <c r="C17" s="43"/>
      <c r="D17" s="21" t="s">
        <v>10</v>
      </c>
      <c r="E17" s="9">
        <v>28848.319460999999</v>
      </c>
      <c r="F17" s="24"/>
      <c r="H17" s="30"/>
      <c r="I17" s="9"/>
      <c r="J17" s="18"/>
      <c r="K17" s="34"/>
    </row>
    <row r="18" spans="1:11" x14ac:dyDescent="0.2">
      <c r="A18" s="5"/>
      <c r="B18" s="5"/>
      <c r="C18" s="43"/>
      <c r="D18" s="21" t="s">
        <v>11</v>
      </c>
      <c r="E18" s="9">
        <v>18959.927832000001</v>
      </c>
      <c r="F18" s="24"/>
      <c r="H18" s="30"/>
      <c r="I18" s="9"/>
      <c r="J18" s="18"/>
      <c r="K18" s="34"/>
    </row>
    <row r="19" spans="1:11" x14ac:dyDescent="0.2">
      <c r="A19" s="5"/>
      <c r="B19" s="5"/>
      <c r="C19" s="43"/>
      <c r="D19" s="21" t="s">
        <v>12</v>
      </c>
      <c r="E19" s="9">
        <v>24646.166232</v>
      </c>
      <c r="F19" s="24"/>
      <c r="H19" s="30"/>
      <c r="I19" s="9"/>
      <c r="J19" s="18"/>
      <c r="K19" s="34"/>
    </row>
    <row r="20" spans="1:11" x14ac:dyDescent="0.2">
      <c r="A20" s="5"/>
      <c r="B20" s="5"/>
      <c r="C20" s="43"/>
      <c r="D20" s="21" t="s">
        <v>13</v>
      </c>
      <c r="E20" s="9">
        <v>22403.687012999999</v>
      </c>
      <c r="F20" s="24"/>
      <c r="H20" s="30"/>
      <c r="I20" s="9"/>
      <c r="J20" s="18"/>
      <c r="K20" s="34"/>
    </row>
    <row r="21" spans="1:11" x14ac:dyDescent="0.2">
      <c r="A21" s="5"/>
      <c r="B21" s="5"/>
      <c r="C21" s="43"/>
      <c r="D21" s="21" t="s">
        <v>14</v>
      </c>
      <c r="E21" s="9">
        <v>21150.683771</v>
      </c>
      <c r="F21" s="24"/>
      <c r="H21" s="30"/>
      <c r="I21" s="9"/>
      <c r="J21" s="18"/>
      <c r="K21" s="34"/>
    </row>
    <row r="22" spans="1:11" x14ac:dyDescent="0.2">
      <c r="A22" s="5"/>
      <c r="B22" s="5"/>
      <c r="C22" s="43"/>
      <c r="D22" s="21" t="s">
        <v>15</v>
      </c>
      <c r="E22" s="9">
        <v>20656.17798</v>
      </c>
      <c r="F22" s="24"/>
      <c r="H22" s="30"/>
      <c r="I22" s="9"/>
      <c r="J22" s="18"/>
      <c r="K22" s="34"/>
    </row>
    <row r="23" spans="1:11" x14ac:dyDescent="0.2">
      <c r="A23" s="5"/>
      <c r="B23" s="5"/>
      <c r="C23" s="43"/>
      <c r="D23" s="21" t="s">
        <v>33</v>
      </c>
      <c r="E23" s="9">
        <v>9550</v>
      </c>
      <c r="F23" s="24"/>
      <c r="H23" s="30"/>
      <c r="I23" s="9"/>
      <c r="J23" s="18"/>
      <c r="K23" s="34"/>
    </row>
    <row r="24" spans="1:11" x14ac:dyDescent="0.2">
      <c r="A24" s="5"/>
      <c r="B24" s="5"/>
      <c r="C24" s="43"/>
      <c r="D24" s="21" t="s">
        <v>17</v>
      </c>
      <c r="E24" s="9">
        <v>11850.168863999999</v>
      </c>
      <c r="F24" s="24"/>
      <c r="H24" s="30"/>
      <c r="I24" s="9"/>
      <c r="J24" s="18"/>
      <c r="K24" s="34"/>
    </row>
    <row r="25" spans="1:11" x14ac:dyDescent="0.2">
      <c r="A25" s="5"/>
      <c r="B25" s="5"/>
      <c r="C25" s="43"/>
      <c r="D25" s="21" t="s">
        <v>18</v>
      </c>
      <c r="E25" s="9">
        <v>31021.957815000002</v>
      </c>
      <c r="F25" s="24"/>
      <c r="J25" s="18"/>
      <c r="K25" s="34"/>
    </row>
    <row r="26" spans="1:11" x14ac:dyDescent="0.2">
      <c r="A26" s="5"/>
      <c r="B26" s="5"/>
      <c r="C26" s="43"/>
      <c r="D26" s="21" t="s">
        <v>55</v>
      </c>
      <c r="E26" s="9">
        <f>(20000000000+14823000000)/1000000</f>
        <v>34823</v>
      </c>
      <c r="F26" s="24"/>
      <c r="H26" s="30"/>
      <c r="I26" s="9"/>
      <c r="J26" s="18"/>
      <c r="K26" s="34"/>
    </row>
    <row r="27" spans="1:11" x14ac:dyDescent="0.2">
      <c r="A27" s="5"/>
      <c r="B27" s="5"/>
      <c r="C27" s="43"/>
      <c r="D27" s="21" t="s">
        <v>35</v>
      </c>
      <c r="E27" s="9">
        <v>373753.87786000001</v>
      </c>
      <c r="F27" s="24"/>
      <c r="H27" s="30"/>
      <c r="I27" s="9"/>
      <c r="J27" s="18"/>
      <c r="K27" s="34"/>
    </row>
    <row r="28" spans="1:11" x14ac:dyDescent="0.2">
      <c r="A28" s="5"/>
      <c r="B28" s="5"/>
      <c r="C28" s="43"/>
      <c r="D28" s="21"/>
      <c r="E28" s="37"/>
      <c r="F28" s="24"/>
    </row>
    <row r="29" spans="1:11" x14ac:dyDescent="0.2">
      <c r="A29" s="5"/>
      <c r="B29" s="5"/>
      <c r="C29" s="42" t="s">
        <v>19</v>
      </c>
      <c r="D29" s="21"/>
      <c r="F29" s="24"/>
      <c r="J29" s="9"/>
      <c r="K29" s="9"/>
    </row>
    <row r="30" spans="1:11" x14ac:dyDescent="0.2">
      <c r="A30" s="5"/>
      <c r="B30" s="5"/>
      <c r="C30" s="43"/>
      <c r="D30" s="21" t="s">
        <v>16</v>
      </c>
      <c r="E30" s="9">
        <v>517.61409600000002</v>
      </c>
      <c r="F30" s="24"/>
      <c r="H30" s="9"/>
      <c r="J30" s="9"/>
      <c r="K30" s="9"/>
    </row>
    <row r="31" spans="1:11" x14ac:dyDescent="0.2">
      <c r="A31" s="5"/>
      <c r="B31" s="5"/>
      <c r="C31" s="43"/>
      <c r="D31" s="21" t="s">
        <v>17</v>
      </c>
      <c r="E31" s="9">
        <v>1891.619612</v>
      </c>
      <c r="F31" s="24"/>
      <c r="H31" s="9"/>
      <c r="J31" s="9"/>
      <c r="K31" s="9"/>
    </row>
    <row r="32" spans="1:11" x14ac:dyDescent="0.2">
      <c r="A32" s="5"/>
      <c r="B32" s="5"/>
      <c r="C32" s="43"/>
      <c r="D32" s="21" t="s">
        <v>18</v>
      </c>
      <c r="E32" s="9">
        <v>485.08340569000001</v>
      </c>
      <c r="F32" s="24"/>
      <c r="H32" s="9"/>
      <c r="J32" s="9"/>
      <c r="K32" s="9"/>
    </row>
    <row r="33" spans="1:11" x14ac:dyDescent="0.2">
      <c r="A33" s="5"/>
      <c r="B33" s="5"/>
      <c r="C33" s="43"/>
      <c r="D33" s="21" t="s">
        <v>34</v>
      </c>
      <c r="E33" s="9">
        <v>55.580886310000004</v>
      </c>
      <c r="F33" s="24"/>
      <c r="H33" s="9"/>
      <c r="J33" s="9"/>
      <c r="K33" s="9"/>
    </row>
    <row r="34" spans="1:11" x14ac:dyDescent="0.2">
      <c r="A34" s="5"/>
      <c r="B34" s="5"/>
      <c r="C34" s="43"/>
      <c r="D34" s="22"/>
      <c r="E34" s="37"/>
      <c r="F34" s="24"/>
      <c r="H34" s="9"/>
    </row>
    <row r="35" spans="1:11" ht="13.5" thickBot="1" x14ac:dyDescent="0.25">
      <c r="A35" s="5"/>
      <c r="B35" s="23" t="s">
        <v>40</v>
      </c>
      <c r="C35" s="43"/>
      <c r="D35" s="21"/>
      <c r="E35" s="37"/>
      <c r="F35" s="24"/>
    </row>
    <row r="36" spans="1:11" x14ac:dyDescent="0.2">
      <c r="A36" s="5"/>
      <c r="B36" s="5"/>
      <c r="C36" s="42" t="s">
        <v>7</v>
      </c>
      <c r="D36" s="21"/>
      <c r="F36" s="24"/>
    </row>
    <row r="37" spans="1:11" x14ac:dyDescent="0.2">
      <c r="A37" s="5"/>
      <c r="B37" s="5"/>
      <c r="C37" s="43"/>
      <c r="D37" s="21"/>
      <c r="E37" s="51"/>
      <c r="F37" s="24"/>
    </row>
    <row r="38" spans="1:11" x14ac:dyDescent="0.2">
      <c r="A38" s="5"/>
      <c r="B38" s="5"/>
      <c r="C38" s="43"/>
      <c r="D38" s="21" t="s">
        <v>8</v>
      </c>
      <c r="E38" s="9">
        <v>230409.17747595001</v>
      </c>
      <c r="F38" s="24"/>
    </row>
    <row r="39" spans="1:11" x14ac:dyDescent="0.2">
      <c r="A39" s="5"/>
      <c r="B39" s="5"/>
      <c r="C39" s="43"/>
      <c r="D39" s="21" t="s">
        <v>56</v>
      </c>
      <c r="E39" s="9">
        <v>46.929542359999999</v>
      </c>
      <c r="F39" s="24"/>
    </row>
    <row r="40" spans="1:11" x14ac:dyDescent="0.2">
      <c r="A40" s="5"/>
      <c r="B40" s="5"/>
      <c r="C40" s="43"/>
      <c r="D40" s="21" t="s">
        <v>47</v>
      </c>
      <c r="E40" s="9">
        <v>24.392783850000001</v>
      </c>
      <c r="F40" s="24"/>
    </row>
    <row r="41" spans="1:11" x14ac:dyDescent="0.2">
      <c r="A41" s="5"/>
      <c r="B41" s="5"/>
      <c r="C41" s="43"/>
      <c r="D41" s="21" t="s">
        <v>48</v>
      </c>
      <c r="E41" s="9">
        <v>22.782184730000001</v>
      </c>
      <c r="F41" s="24"/>
    </row>
    <row r="42" spans="1:11" x14ac:dyDescent="0.2">
      <c r="A42" s="5"/>
      <c r="B42" s="5"/>
      <c r="C42" s="43"/>
      <c r="D42" s="21" t="s">
        <v>49</v>
      </c>
      <c r="E42" s="9">
        <v>38.06088364</v>
      </c>
      <c r="F42" s="24"/>
    </row>
    <row r="43" spans="1:11" x14ac:dyDescent="0.2">
      <c r="A43" s="5"/>
      <c r="B43" s="5"/>
      <c r="C43" s="43"/>
      <c r="D43" s="21" t="s">
        <v>50</v>
      </c>
      <c r="E43" s="9">
        <v>25.76460763</v>
      </c>
      <c r="F43" s="24"/>
    </row>
    <row r="44" spans="1:11" x14ac:dyDescent="0.2">
      <c r="A44" s="5"/>
      <c r="B44" s="5"/>
      <c r="C44" s="43"/>
      <c r="D44" s="21" t="s">
        <v>51</v>
      </c>
      <c r="E44" s="9">
        <v>35.965581250000007</v>
      </c>
      <c r="F44" s="24"/>
    </row>
    <row r="45" spans="1:11" x14ac:dyDescent="0.2">
      <c r="A45" s="5"/>
      <c r="B45" s="5"/>
      <c r="C45" s="43"/>
      <c r="D45" s="21" t="s">
        <v>52</v>
      </c>
      <c r="E45" s="9">
        <v>51.206520500000003</v>
      </c>
      <c r="F45" s="24"/>
    </row>
    <row r="46" spans="1:11" x14ac:dyDescent="0.2">
      <c r="A46" s="5"/>
      <c r="B46" s="5"/>
      <c r="C46" s="43"/>
      <c r="D46" s="21" t="s">
        <v>53</v>
      </c>
      <c r="E46" s="9">
        <v>20.229310080000001</v>
      </c>
      <c r="F46" s="24"/>
    </row>
    <row r="47" spans="1:11" x14ac:dyDescent="0.2">
      <c r="A47" s="5"/>
      <c r="B47" s="5"/>
      <c r="C47" s="43"/>
      <c r="D47" s="21" t="s">
        <v>54</v>
      </c>
      <c r="E47" s="9">
        <v>40.027354100000004</v>
      </c>
      <c r="F47" s="24"/>
    </row>
    <row r="48" spans="1:11" x14ac:dyDescent="0.2">
      <c r="A48" s="5"/>
      <c r="B48" s="5"/>
      <c r="C48" s="43"/>
      <c r="D48" s="21" t="s">
        <v>32</v>
      </c>
      <c r="E48" s="9">
        <v>20034.217587200001</v>
      </c>
      <c r="F48" s="24"/>
    </row>
    <row r="49" spans="1:6" x14ac:dyDescent="0.2">
      <c r="A49" s="5"/>
      <c r="B49" s="5"/>
      <c r="C49" s="43"/>
      <c r="D49" s="21" t="s">
        <v>44</v>
      </c>
      <c r="E49" s="9">
        <v>5702.6179960000018</v>
      </c>
      <c r="F49" s="24"/>
    </row>
    <row r="50" spans="1:6" x14ac:dyDescent="0.2">
      <c r="A50" s="5"/>
      <c r="B50" s="5"/>
      <c r="C50" s="43"/>
      <c r="D50" s="21" t="s">
        <v>9</v>
      </c>
      <c r="E50" s="9">
        <v>10786.76018951</v>
      </c>
      <c r="F50" s="24"/>
    </row>
    <row r="51" spans="1:6" x14ac:dyDescent="0.2">
      <c r="A51" s="5"/>
      <c r="B51" s="5"/>
      <c r="C51" s="43"/>
      <c r="D51" s="21" t="s">
        <v>10</v>
      </c>
      <c r="E51" s="9">
        <v>8013.2370223300013</v>
      </c>
      <c r="F51" s="24"/>
    </row>
    <row r="52" spans="1:6" x14ac:dyDescent="0.2">
      <c r="A52" s="5"/>
      <c r="B52" s="5"/>
      <c r="C52" s="43"/>
      <c r="D52" s="21" t="s">
        <v>11</v>
      </c>
      <c r="E52" s="9">
        <v>5113.819900720001</v>
      </c>
      <c r="F52" s="24"/>
    </row>
    <row r="53" spans="1:6" x14ac:dyDescent="0.2">
      <c r="A53" s="5"/>
      <c r="B53" s="5"/>
      <c r="C53" s="43"/>
      <c r="D53" s="21" t="s">
        <v>12</v>
      </c>
      <c r="E53" s="9">
        <v>8430.510625869998</v>
      </c>
      <c r="F53" s="24"/>
    </row>
    <row r="54" spans="1:6" x14ac:dyDescent="0.2">
      <c r="A54" s="5"/>
      <c r="B54" s="5"/>
      <c r="C54" s="43"/>
      <c r="D54" s="21" t="s">
        <v>13</v>
      </c>
      <c r="E54" s="9">
        <v>9280.6699811200015</v>
      </c>
      <c r="F54" s="24"/>
    </row>
    <row r="55" spans="1:6" x14ac:dyDescent="0.2">
      <c r="A55" s="5"/>
      <c r="B55" s="5"/>
      <c r="C55" s="43"/>
      <c r="D55" s="21" t="s">
        <v>14</v>
      </c>
      <c r="E55" s="9">
        <v>7828.0035722399998</v>
      </c>
      <c r="F55" s="24"/>
    </row>
    <row r="56" spans="1:6" x14ac:dyDescent="0.2">
      <c r="A56" s="5"/>
      <c r="B56" s="5"/>
      <c r="C56" s="43"/>
      <c r="D56" s="21" t="s">
        <v>15</v>
      </c>
      <c r="E56" s="9">
        <v>7686.1750985999997</v>
      </c>
      <c r="F56" s="24"/>
    </row>
    <row r="57" spans="1:6" x14ac:dyDescent="0.2">
      <c r="A57" s="5"/>
      <c r="B57" s="5"/>
      <c r="C57" s="43"/>
      <c r="D57" s="21" t="s">
        <v>36</v>
      </c>
      <c r="E57" s="9">
        <v>1763.104036</v>
      </c>
      <c r="F57" s="24"/>
    </row>
    <row r="58" spans="1:6" x14ac:dyDescent="0.2">
      <c r="A58" s="5"/>
      <c r="B58" s="5"/>
      <c r="C58" s="43"/>
      <c r="D58" s="21" t="s">
        <v>37</v>
      </c>
      <c r="E58" s="9">
        <v>7492.3595354000008</v>
      </c>
      <c r="F58" s="24"/>
    </row>
    <row r="59" spans="1:6" x14ac:dyDescent="0.2">
      <c r="A59" s="5"/>
      <c r="B59" s="5"/>
      <c r="C59" s="43"/>
      <c r="D59" s="21" t="s">
        <v>38</v>
      </c>
      <c r="E59" s="9">
        <v>159075.70275078001</v>
      </c>
      <c r="F59" s="24"/>
    </row>
    <row r="60" spans="1:6" x14ac:dyDescent="0.2">
      <c r="A60" s="5"/>
      <c r="B60" s="5"/>
      <c r="C60" s="43"/>
      <c r="D60" s="21" t="s">
        <v>33</v>
      </c>
      <c r="E60" s="9">
        <v>82267.825364849996</v>
      </c>
      <c r="F60" s="24"/>
    </row>
    <row r="61" spans="1:6" x14ac:dyDescent="0.2">
      <c r="A61" s="5"/>
      <c r="B61" s="5"/>
      <c r="C61" s="43"/>
      <c r="D61" s="21" t="s">
        <v>16</v>
      </c>
      <c r="E61" s="9">
        <v>1435.4414650000001</v>
      </c>
      <c r="F61" s="24"/>
    </row>
    <row r="62" spans="1:6" x14ac:dyDescent="0.2">
      <c r="A62" s="5"/>
      <c r="B62" s="5"/>
      <c r="C62" s="43"/>
      <c r="D62" s="21" t="s">
        <v>17</v>
      </c>
      <c r="E62" s="9">
        <v>2856.250305</v>
      </c>
      <c r="F62" s="24"/>
    </row>
    <row r="63" spans="1:6" x14ac:dyDescent="0.2">
      <c r="A63" s="5"/>
      <c r="B63" s="5"/>
      <c r="C63" s="43"/>
      <c r="D63" s="21" t="s">
        <v>18</v>
      </c>
      <c r="E63" s="9">
        <v>6894.3169071499997</v>
      </c>
      <c r="F63" s="24"/>
    </row>
    <row r="64" spans="1:6" x14ac:dyDescent="0.2">
      <c r="A64" s="5"/>
      <c r="B64" s="5"/>
      <c r="C64" s="43"/>
      <c r="D64" s="21" t="s">
        <v>20</v>
      </c>
      <c r="E64" s="9">
        <v>2961</v>
      </c>
      <c r="F64" s="24"/>
    </row>
    <row r="65" spans="1:8" x14ac:dyDescent="0.2">
      <c r="A65" s="5"/>
      <c r="B65" s="5"/>
      <c r="C65" s="43"/>
      <c r="D65" s="21" t="s">
        <v>35</v>
      </c>
      <c r="E65" s="9">
        <v>3480</v>
      </c>
      <c r="F65" s="24"/>
    </row>
    <row r="66" spans="1:8" x14ac:dyDescent="0.2">
      <c r="A66" s="5"/>
      <c r="B66" s="5"/>
      <c r="C66" s="43"/>
      <c r="D66" s="21" t="s">
        <v>39</v>
      </c>
      <c r="E66" s="9">
        <v>28625.1046288</v>
      </c>
      <c r="F66" s="24"/>
    </row>
    <row r="67" spans="1:8" x14ac:dyDescent="0.2">
      <c r="A67" s="5"/>
      <c r="B67" s="5"/>
      <c r="C67" s="43"/>
      <c r="D67" s="21" t="s">
        <v>34</v>
      </c>
      <c r="E67" s="9">
        <v>2245.9967893399999</v>
      </c>
      <c r="F67" s="24"/>
    </row>
    <row r="68" spans="1:8" x14ac:dyDescent="0.2">
      <c r="A68" s="5"/>
      <c r="B68" s="5"/>
      <c r="C68" s="43"/>
      <c r="D68" s="6"/>
      <c r="E68" s="37"/>
      <c r="F68" s="24"/>
    </row>
    <row r="69" spans="1:8" x14ac:dyDescent="0.2">
      <c r="A69" s="5"/>
      <c r="B69" s="5"/>
      <c r="C69" s="44" t="s">
        <v>24</v>
      </c>
      <c r="D69" s="6"/>
      <c r="E69" s="37"/>
      <c r="F69" s="24"/>
    </row>
    <row r="70" spans="1:8" x14ac:dyDescent="0.2">
      <c r="A70" s="5"/>
      <c r="B70" s="5"/>
      <c r="C70" s="43"/>
      <c r="D70" s="21" t="s">
        <v>38</v>
      </c>
      <c r="E70" s="9">
        <v>1672.3840279999999</v>
      </c>
      <c r="F70" s="24"/>
      <c r="H70" s="30"/>
    </row>
    <row r="71" spans="1:8" x14ac:dyDescent="0.2">
      <c r="A71" s="5"/>
      <c r="B71" s="5"/>
      <c r="C71" s="41"/>
      <c r="D71" s="8"/>
      <c r="E71" s="37"/>
      <c r="F71" s="24"/>
    </row>
    <row r="72" spans="1:8" x14ac:dyDescent="0.2">
      <c r="A72" s="5"/>
      <c r="B72" s="5"/>
      <c r="C72" s="44" t="s">
        <v>19</v>
      </c>
      <c r="D72" s="21"/>
      <c r="F72" s="24"/>
    </row>
    <row r="73" spans="1:8" x14ac:dyDescent="0.2">
      <c r="A73" s="5"/>
      <c r="B73" s="5"/>
      <c r="C73" s="44"/>
      <c r="D73" s="21" t="s">
        <v>8</v>
      </c>
      <c r="E73" s="9">
        <v>2748.2</v>
      </c>
      <c r="F73" s="24"/>
    </row>
    <row r="74" spans="1:8" x14ac:dyDescent="0.2">
      <c r="A74" s="5"/>
      <c r="B74" s="5"/>
      <c r="C74" s="41"/>
      <c r="D74" s="21" t="s">
        <v>32</v>
      </c>
      <c r="E74" s="9">
        <v>7484.2557688100005</v>
      </c>
      <c r="F74" s="24"/>
    </row>
    <row r="75" spans="1:8" x14ac:dyDescent="0.2">
      <c r="A75" s="5"/>
      <c r="B75" s="5"/>
      <c r="C75" s="41"/>
      <c r="D75" s="21" t="s">
        <v>44</v>
      </c>
      <c r="E75" s="9">
        <v>1186</v>
      </c>
      <c r="F75" s="24"/>
    </row>
    <row r="76" spans="1:8" x14ac:dyDescent="0.2">
      <c r="A76" s="5"/>
      <c r="B76" s="5"/>
      <c r="C76" s="41"/>
      <c r="D76" s="21" t="s">
        <v>9</v>
      </c>
      <c r="E76" s="9">
        <v>2609.1295484399998</v>
      </c>
      <c r="F76" s="24"/>
    </row>
    <row r="77" spans="1:8" x14ac:dyDescent="0.2">
      <c r="A77" s="5"/>
      <c r="B77" s="5"/>
      <c r="C77" s="41"/>
      <c r="D77" s="21" t="s">
        <v>10</v>
      </c>
      <c r="E77" s="9">
        <v>2101.3763450000001</v>
      </c>
      <c r="F77" s="24"/>
    </row>
    <row r="78" spans="1:8" x14ac:dyDescent="0.2">
      <c r="A78" s="5"/>
      <c r="B78" s="5"/>
      <c r="C78" s="41"/>
      <c r="D78" s="21" t="s">
        <v>11</v>
      </c>
      <c r="E78" s="9">
        <v>1156.0650320000002</v>
      </c>
      <c r="F78" s="24"/>
    </row>
    <row r="79" spans="1:8" x14ac:dyDescent="0.2">
      <c r="A79" s="5"/>
      <c r="B79" s="5"/>
      <c r="C79" s="41"/>
      <c r="D79" s="21" t="s">
        <v>12</v>
      </c>
      <c r="E79" s="9">
        <v>2905.9177800000002</v>
      </c>
      <c r="F79" s="24"/>
    </row>
    <row r="80" spans="1:8" x14ac:dyDescent="0.2">
      <c r="A80" s="5"/>
      <c r="B80" s="5"/>
      <c r="C80" s="41"/>
      <c r="D80" s="21" t="s">
        <v>13</v>
      </c>
      <c r="E80" s="9">
        <v>1170.2552800000001</v>
      </c>
      <c r="F80" s="24"/>
    </row>
    <row r="81" spans="1:8" x14ac:dyDescent="0.2">
      <c r="A81" s="5"/>
      <c r="B81" s="5"/>
      <c r="C81" s="41"/>
      <c r="D81" s="21" t="s">
        <v>14</v>
      </c>
      <c r="E81" s="9">
        <v>387.32385547000001</v>
      </c>
      <c r="F81" s="24"/>
    </row>
    <row r="82" spans="1:8" x14ac:dyDescent="0.2">
      <c r="A82" s="5"/>
      <c r="B82" s="5"/>
      <c r="C82" s="41"/>
      <c r="D82" s="21" t="s">
        <v>15</v>
      </c>
      <c r="E82" s="9">
        <v>583.58233399999995</v>
      </c>
      <c r="F82" s="24"/>
    </row>
    <row r="83" spans="1:8" x14ac:dyDescent="0.2">
      <c r="A83" s="5"/>
      <c r="B83" s="5"/>
      <c r="C83" s="41"/>
      <c r="D83" s="21" t="s">
        <v>37</v>
      </c>
      <c r="E83" s="9">
        <v>1825.2056021599999</v>
      </c>
      <c r="F83" s="24"/>
    </row>
    <row r="84" spans="1:8" x14ac:dyDescent="0.2">
      <c r="A84" s="5"/>
      <c r="B84" s="5"/>
      <c r="C84" s="41"/>
      <c r="D84" s="21" t="s">
        <v>38</v>
      </c>
      <c r="E84" s="9">
        <v>11860.523499999999</v>
      </c>
      <c r="F84" s="24"/>
    </row>
    <row r="85" spans="1:8" x14ac:dyDescent="0.2">
      <c r="A85" s="5"/>
      <c r="B85" s="5"/>
      <c r="C85" s="41"/>
      <c r="D85" s="21" t="s">
        <v>33</v>
      </c>
      <c r="E85" s="9">
        <v>3372.0324799999999</v>
      </c>
      <c r="F85" s="24"/>
    </row>
    <row r="86" spans="1:8" x14ac:dyDescent="0.2">
      <c r="A86" s="5"/>
      <c r="B86" s="5"/>
      <c r="C86" s="41"/>
      <c r="D86" s="21" t="s">
        <v>16</v>
      </c>
      <c r="E86" s="9">
        <v>483.70987700000001</v>
      </c>
      <c r="F86" s="24"/>
    </row>
    <row r="87" spans="1:8" x14ac:dyDescent="0.2">
      <c r="A87" s="5"/>
      <c r="B87" s="5"/>
      <c r="C87" s="41"/>
      <c r="D87" s="21" t="s">
        <v>17</v>
      </c>
      <c r="E87" s="9">
        <v>43.56</v>
      </c>
      <c r="F87" s="24"/>
    </row>
    <row r="88" spans="1:8" x14ac:dyDescent="0.2">
      <c r="A88" s="5"/>
      <c r="B88" s="5"/>
      <c r="C88" s="41"/>
      <c r="D88" s="21" t="s">
        <v>18</v>
      </c>
      <c r="E88" s="9">
        <v>6477.5542953100003</v>
      </c>
      <c r="F88" s="24"/>
    </row>
    <row r="89" spans="1:8" x14ac:dyDescent="0.2">
      <c r="A89" s="5"/>
      <c r="B89" s="5"/>
      <c r="C89" s="41"/>
      <c r="D89" s="21" t="s">
        <v>39</v>
      </c>
      <c r="E89" s="9">
        <v>924.547414</v>
      </c>
      <c r="F89" s="24"/>
    </row>
    <row r="90" spans="1:8" x14ac:dyDescent="0.2">
      <c r="A90" s="5"/>
      <c r="B90" s="5"/>
      <c r="C90" s="41"/>
      <c r="D90" s="21" t="s">
        <v>34</v>
      </c>
      <c r="E90" s="9">
        <v>831.36288780999985</v>
      </c>
      <c r="F90" s="24"/>
    </row>
    <row r="91" spans="1:8" x14ac:dyDescent="0.2">
      <c r="A91" s="5"/>
      <c r="B91" s="5"/>
      <c r="C91" s="41"/>
      <c r="D91" s="22"/>
      <c r="E91" s="37"/>
      <c r="F91" s="24"/>
    </row>
    <row r="92" spans="1:8" ht="13.5" thickBot="1" x14ac:dyDescent="0.25">
      <c r="A92" s="5"/>
      <c r="B92" s="23" t="s">
        <v>21</v>
      </c>
      <c r="C92" s="41"/>
      <c r="D92" s="21"/>
      <c r="E92" s="37"/>
      <c r="F92" s="24"/>
    </row>
    <row r="93" spans="1:8" x14ac:dyDescent="0.2">
      <c r="A93" s="5"/>
      <c r="B93" s="5"/>
      <c r="C93" s="44" t="s">
        <v>7</v>
      </c>
      <c r="D93" s="21"/>
      <c r="F93" s="24"/>
    </row>
    <row r="94" spans="1:8" x14ac:dyDescent="0.2">
      <c r="A94" s="5"/>
      <c r="B94" s="5"/>
      <c r="C94" s="44"/>
      <c r="D94" s="21" t="s">
        <v>36</v>
      </c>
      <c r="E94" s="9">
        <v>11356</v>
      </c>
      <c r="F94" s="24"/>
      <c r="H94" s="30"/>
    </row>
    <row r="95" spans="1:8" x14ac:dyDescent="0.2">
      <c r="A95" s="5"/>
      <c r="B95" s="5"/>
      <c r="C95" s="44"/>
      <c r="D95" s="21"/>
      <c r="F95" s="24"/>
    </row>
    <row r="96" spans="1:8" x14ac:dyDescent="0.2">
      <c r="A96" s="5"/>
      <c r="B96" s="5"/>
      <c r="C96" s="44"/>
      <c r="D96" s="21"/>
      <c r="F96" s="24"/>
    </row>
    <row r="97" spans="1:8" ht="13.5" thickBot="1" x14ac:dyDescent="0.25">
      <c r="A97" s="5"/>
      <c r="B97" s="23" t="s">
        <v>42</v>
      </c>
      <c r="C97" s="44"/>
      <c r="D97" s="21"/>
      <c r="F97" s="24"/>
    </row>
    <row r="98" spans="1:8" x14ac:dyDescent="0.2">
      <c r="A98" s="5"/>
      <c r="B98" s="5"/>
      <c r="C98" s="44" t="s">
        <v>7</v>
      </c>
      <c r="D98" s="21" t="s">
        <v>36</v>
      </c>
      <c r="E98" s="9">
        <v>17172</v>
      </c>
      <c r="F98" s="24"/>
      <c r="H98" s="30"/>
    </row>
    <row r="99" spans="1:8" x14ac:dyDescent="0.2">
      <c r="A99" s="5"/>
      <c r="B99" s="5"/>
      <c r="C99" s="44"/>
      <c r="D99" s="21"/>
      <c r="F99" s="24"/>
    </row>
    <row r="100" spans="1:8" ht="50.25" customHeight="1" thickBot="1" x14ac:dyDescent="0.25">
      <c r="A100" s="5"/>
      <c r="B100" s="38" t="s">
        <v>43</v>
      </c>
      <c r="C100" s="44"/>
      <c r="D100" s="21"/>
      <c r="F100" s="24"/>
    </row>
    <row r="101" spans="1:8" x14ac:dyDescent="0.2">
      <c r="A101" s="5"/>
      <c r="B101" s="5"/>
      <c r="C101" s="44" t="s">
        <v>7</v>
      </c>
      <c r="D101" s="21"/>
      <c r="F101" s="24"/>
    </row>
    <row r="102" spans="1:8" x14ac:dyDescent="0.2">
      <c r="A102" s="5"/>
      <c r="B102" s="5"/>
      <c r="C102" s="44"/>
      <c r="D102" s="21" t="s">
        <v>8</v>
      </c>
      <c r="E102" s="9">
        <v>1.8</v>
      </c>
      <c r="F102" s="24"/>
    </row>
    <row r="103" spans="1:8" x14ac:dyDescent="0.2">
      <c r="A103" s="5"/>
      <c r="B103" s="5"/>
      <c r="C103" s="44"/>
      <c r="D103" s="21" t="s">
        <v>32</v>
      </c>
      <c r="E103" s="9">
        <v>1328.5952213599999</v>
      </c>
      <c r="F103" s="24"/>
    </row>
    <row r="104" spans="1:8" x14ac:dyDescent="0.2">
      <c r="A104" s="5"/>
      <c r="B104" s="5"/>
      <c r="C104" s="44"/>
      <c r="D104" s="21" t="s">
        <v>44</v>
      </c>
      <c r="E104" s="9">
        <v>18.159445000000002</v>
      </c>
      <c r="F104" s="24"/>
    </row>
    <row r="105" spans="1:8" x14ac:dyDescent="0.2">
      <c r="A105" s="5"/>
      <c r="B105" s="5"/>
      <c r="C105" s="44"/>
      <c r="D105" s="21" t="s">
        <v>9</v>
      </c>
      <c r="E105" s="9">
        <v>702.983068</v>
      </c>
      <c r="F105" s="24"/>
    </row>
    <row r="106" spans="1:8" x14ac:dyDescent="0.2">
      <c r="A106" s="5"/>
      <c r="B106" s="5"/>
      <c r="C106" s="44"/>
      <c r="D106" s="21" t="s">
        <v>10</v>
      </c>
      <c r="E106" s="9">
        <v>33.838617999999997</v>
      </c>
      <c r="F106" s="24"/>
    </row>
    <row r="107" spans="1:8" x14ac:dyDescent="0.2">
      <c r="A107" s="5"/>
      <c r="B107" s="5"/>
      <c r="C107" s="44"/>
      <c r="D107" s="21" t="s">
        <v>11</v>
      </c>
      <c r="E107" s="9">
        <v>233.878547</v>
      </c>
      <c r="F107" s="24"/>
    </row>
    <row r="108" spans="1:8" x14ac:dyDescent="0.2">
      <c r="A108" s="5"/>
      <c r="B108" s="5"/>
      <c r="C108" s="44"/>
      <c r="D108" s="21" t="s">
        <v>12</v>
      </c>
      <c r="E108" s="9">
        <v>389.96353900000003</v>
      </c>
      <c r="F108" s="24"/>
    </row>
    <row r="109" spans="1:8" x14ac:dyDescent="0.2">
      <c r="A109" s="5"/>
      <c r="B109" s="5"/>
      <c r="C109" s="44"/>
      <c r="D109" s="21" t="s">
        <v>13</v>
      </c>
      <c r="E109" s="9">
        <v>2.2996789999999998</v>
      </c>
      <c r="F109" s="24"/>
    </row>
    <row r="110" spans="1:8" x14ac:dyDescent="0.2">
      <c r="A110" s="5"/>
      <c r="B110" s="5"/>
      <c r="C110" s="44"/>
      <c r="D110" s="21" t="s">
        <v>14</v>
      </c>
      <c r="E110" s="9">
        <v>565.85806200000002</v>
      </c>
      <c r="F110" s="24"/>
    </row>
    <row r="111" spans="1:8" x14ac:dyDescent="0.2">
      <c r="A111" s="5"/>
      <c r="B111" s="5"/>
      <c r="C111" s="44"/>
      <c r="D111" s="21" t="s">
        <v>15</v>
      </c>
      <c r="E111" s="9">
        <v>0.87580000000000002</v>
      </c>
      <c r="F111" s="24"/>
    </row>
    <row r="112" spans="1:8" x14ac:dyDescent="0.2">
      <c r="A112" s="5"/>
      <c r="B112" s="5"/>
      <c r="C112" s="44"/>
      <c r="D112" s="21" t="s">
        <v>37</v>
      </c>
      <c r="E112" s="9">
        <v>315.65112389999996</v>
      </c>
      <c r="F112" s="24"/>
    </row>
    <row r="113" spans="1:6" x14ac:dyDescent="0.2">
      <c r="A113" s="5"/>
      <c r="B113" s="5"/>
      <c r="C113" s="44"/>
      <c r="D113" s="21" t="s">
        <v>33</v>
      </c>
      <c r="E113" s="9">
        <v>0.30499999999999999</v>
      </c>
      <c r="F113" s="24"/>
    </row>
    <row r="114" spans="1:6" x14ac:dyDescent="0.2">
      <c r="A114" s="5"/>
      <c r="B114" s="5"/>
      <c r="C114" s="44"/>
      <c r="D114" s="21" t="s">
        <v>17</v>
      </c>
      <c r="E114" s="9">
        <v>134.369</v>
      </c>
      <c r="F114" s="24"/>
    </row>
    <row r="115" spans="1:6" x14ac:dyDescent="0.2">
      <c r="A115" s="5"/>
      <c r="B115" s="5"/>
      <c r="C115" s="44"/>
      <c r="D115" s="21" t="s">
        <v>18</v>
      </c>
      <c r="E115" s="9">
        <v>410.24590999999998</v>
      </c>
      <c r="F115" s="24"/>
    </row>
    <row r="116" spans="1:6" x14ac:dyDescent="0.2">
      <c r="A116" s="5"/>
      <c r="B116" s="5"/>
      <c r="C116" s="44"/>
      <c r="D116" s="21" t="s">
        <v>39</v>
      </c>
      <c r="E116" s="9">
        <v>473.98399999999998</v>
      </c>
      <c r="F116" s="24"/>
    </row>
    <row r="117" spans="1:6" x14ac:dyDescent="0.2">
      <c r="A117" s="5"/>
      <c r="B117" s="5"/>
      <c r="C117" s="44"/>
      <c r="D117" s="21" t="s">
        <v>34</v>
      </c>
      <c r="E117" s="9">
        <v>63.192986740000002</v>
      </c>
      <c r="F117" s="24"/>
    </row>
    <row r="118" spans="1:6" x14ac:dyDescent="0.2">
      <c r="A118" s="5"/>
      <c r="B118" s="5"/>
      <c r="C118" s="44"/>
      <c r="D118" s="21"/>
      <c r="E118" s="9"/>
      <c r="F118" s="24"/>
    </row>
    <row r="119" spans="1:6" x14ac:dyDescent="0.2">
      <c r="A119" s="5"/>
      <c r="B119" s="5"/>
      <c r="C119" s="44"/>
      <c r="D119" s="21"/>
      <c r="E119" s="9"/>
      <c r="F119" s="24"/>
    </row>
    <row r="120" spans="1:6" x14ac:dyDescent="0.2">
      <c r="A120" s="5"/>
      <c r="B120" s="5"/>
      <c r="C120" s="44"/>
      <c r="D120" s="21"/>
      <c r="E120" s="9"/>
      <c r="F120" s="24"/>
    </row>
    <row r="121" spans="1:6" x14ac:dyDescent="0.2">
      <c r="A121" s="5"/>
      <c r="B121" s="5"/>
      <c r="C121" s="44" t="s">
        <v>19</v>
      </c>
      <c r="D121" s="21"/>
      <c r="E121" s="9"/>
      <c r="F121" s="24"/>
    </row>
    <row r="122" spans="1:6" x14ac:dyDescent="0.2">
      <c r="A122" s="5"/>
      <c r="B122" s="5"/>
      <c r="C122" s="44"/>
      <c r="D122" s="21" t="s">
        <v>14</v>
      </c>
      <c r="E122" s="9">
        <v>600</v>
      </c>
      <c r="F122" s="24"/>
    </row>
    <row r="123" spans="1:6" x14ac:dyDescent="0.2">
      <c r="A123" s="5"/>
      <c r="B123" s="5"/>
      <c r="C123" s="44"/>
      <c r="D123" s="21"/>
      <c r="E123" s="9"/>
      <c r="F123" s="24"/>
    </row>
    <row r="124" spans="1:6" x14ac:dyDescent="0.2">
      <c r="A124" s="5"/>
      <c r="B124" s="5"/>
      <c r="C124" s="41"/>
      <c r="D124" s="22"/>
      <c r="E124" s="26"/>
      <c r="F124" s="24"/>
    </row>
    <row r="125" spans="1:6" ht="15.75" x14ac:dyDescent="0.25">
      <c r="A125" s="15" t="s">
        <v>22</v>
      </c>
      <c r="B125" s="15"/>
      <c r="C125" s="17"/>
      <c r="D125" s="15"/>
      <c r="E125" s="31">
        <f>SUM(E15:E123)</f>
        <v>1346381.5340279993</v>
      </c>
      <c r="F125" s="24"/>
    </row>
    <row r="126" spans="1:6" x14ac:dyDescent="0.2">
      <c r="A126" s="5"/>
      <c r="B126" s="5"/>
      <c r="C126" s="41"/>
      <c r="D126" s="5"/>
      <c r="E126" s="27"/>
      <c r="F126" s="24"/>
    </row>
    <row r="127" spans="1:6" ht="15.75" x14ac:dyDescent="0.25">
      <c r="A127" s="53" t="s">
        <v>23</v>
      </c>
      <c r="B127" s="53"/>
      <c r="C127" s="41"/>
      <c r="D127" s="5"/>
      <c r="E127" s="27"/>
      <c r="F127" s="24"/>
    </row>
    <row r="128" spans="1:6" x14ac:dyDescent="0.2">
      <c r="A128" s="5"/>
      <c r="B128" s="5"/>
      <c r="C128" s="44"/>
      <c r="D128" s="8"/>
      <c r="E128" s="25"/>
      <c r="F128" s="24"/>
    </row>
    <row r="129" spans="1:12" x14ac:dyDescent="0.2">
      <c r="A129" s="5"/>
      <c r="B129" s="5"/>
      <c r="C129" s="42" t="s">
        <v>24</v>
      </c>
      <c r="D129" s="21"/>
      <c r="E129" s="25"/>
      <c r="F129" s="24"/>
    </row>
    <row r="130" spans="1:12" x14ac:dyDescent="0.2">
      <c r="A130" s="5"/>
      <c r="B130" s="5"/>
      <c r="C130" s="43"/>
      <c r="D130" s="21" t="s">
        <v>8</v>
      </c>
      <c r="E130" s="9">
        <v>128115.34553461999</v>
      </c>
      <c r="F130" s="29"/>
      <c r="H130" s="35"/>
      <c r="I130" s="18"/>
      <c r="K130" s="18"/>
      <c r="L130" s="10"/>
    </row>
    <row r="131" spans="1:12" x14ac:dyDescent="0.2">
      <c r="A131" s="5"/>
      <c r="B131" s="5"/>
      <c r="C131" s="43"/>
      <c r="D131" s="21" t="s">
        <v>9</v>
      </c>
      <c r="E131" s="9">
        <v>2334.2298099999998</v>
      </c>
      <c r="F131" s="29"/>
      <c r="H131" s="35"/>
      <c r="I131" s="18"/>
      <c r="K131" s="18"/>
      <c r="L131" s="10"/>
    </row>
    <row r="132" spans="1:12" x14ac:dyDescent="0.2">
      <c r="A132" s="5"/>
      <c r="B132" s="5"/>
      <c r="C132" s="43"/>
      <c r="D132" s="21" t="s">
        <v>13</v>
      </c>
      <c r="E132" s="9">
        <v>1614.1233</v>
      </c>
      <c r="F132" s="29"/>
      <c r="H132" s="35"/>
      <c r="I132" s="18"/>
      <c r="K132" s="18"/>
      <c r="L132" s="10"/>
    </row>
    <row r="133" spans="1:12" x14ac:dyDescent="0.2">
      <c r="A133" s="5"/>
      <c r="B133" s="5"/>
      <c r="C133" s="43"/>
      <c r="D133" s="21" t="s">
        <v>15</v>
      </c>
      <c r="E133" s="9">
        <v>100</v>
      </c>
      <c r="F133" s="29"/>
      <c r="H133" s="35"/>
      <c r="I133" s="18"/>
      <c r="K133" s="18"/>
      <c r="L133" s="10"/>
    </row>
    <row r="134" spans="1:12" x14ac:dyDescent="0.2">
      <c r="A134" s="5"/>
      <c r="B134" s="5"/>
      <c r="C134" s="43"/>
      <c r="D134" s="21" t="s">
        <v>36</v>
      </c>
      <c r="E134" s="9">
        <v>1000</v>
      </c>
      <c r="F134" s="29"/>
      <c r="H134" s="35"/>
      <c r="I134" s="18"/>
      <c r="K134" s="18"/>
      <c r="L134" s="10"/>
    </row>
    <row r="135" spans="1:12" x14ac:dyDescent="0.2">
      <c r="A135" s="5"/>
      <c r="B135" s="5"/>
      <c r="C135" s="43"/>
      <c r="D135" s="21" t="s">
        <v>37</v>
      </c>
      <c r="E135" s="9">
        <v>40875.770190000003</v>
      </c>
      <c r="F135" s="29"/>
      <c r="H135" s="35"/>
      <c r="I135" s="18"/>
      <c r="K135" s="18"/>
      <c r="L135" s="10"/>
    </row>
    <row r="136" spans="1:12" x14ac:dyDescent="0.2">
      <c r="A136" s="5"/>
      <c r="B136" s="5"/>
      <c r="C136" s="43"/>
      <c r="D136" s="21" t="s">
        <v>38</v>
      </c>
      <c r="E136" s="9">
        <v>115038.73317848</v>
      </c>
      <c r="F136" s="29"/>
      <c r="H136" s="35"/>
      <c r="I136" s="18"/>
      <c r="K136" s="18"/>
      <c r="L136" s="10"/>
    </row>
    <row r="137" spans="1:12" x14ac:dyDescent="0.2">
      <c r="A137" s="5"/>
      <c r="B137" s="5"/>
      <c r="C137" s="43"/>
      <c r="D137" s="21" t="s">
        <v>33</v>
      </c>
      <c r="E137" s="9">
        <v>205.8</v>
      </c>
      <c r="F137" s="29"/>
      <c r="H137" s="35"/>
      <c r="I137" s="18"/>
      <c r="K137" s="18"/>
      <c r="L137" s="10"/>
    </row>
    <row r="138" spans="1:12" x14ac:dyDescent="0.2">
      <c r="A138" s="5"/>
      <c r="B138" s="5"/>
      <c r="C138" s="43"/>
      <c r="D138" s="21" t="s">
        <v>16</v>
      </c>
      <c r="E138" s="9">
        <v>900</v>
      </c>
      <c r="F138" s="29"/>
      <c r="H138" s="35"/>
      <c r="I138" s="18"/>
      <c r="K138" s="18"/>
      <c r="L138" s="10"/>
    </row>
    <row r="139" spans="1:12" x14ac:dyDescent="0.2">
      <c r="A139" s="5"/>
      <c r="B139" s="5"/>
      <c r="C139" s="43"/>
      <c r="D139" s="21" t="s">
        <v>17</v>
      </c>
      <c r="E139" s="9">
        <v>2040</v>
      </c>
      <c r="F139" s="29"/>
      <c r="H139" s="35"/>
      <c r="I139" s="18"/>
      <c r="K139" s="18"/>
      <c r="L139" s="10"/>
    </row>
    <row r="140" spans="1:12" x14ac:dyDescent="0.2">
      <c r="A140" s="5"/>
      <c r="B140" s="5"/>
      <c r="C140" s="43"/>
      <c r="D140" s="21" t="s">
        <v>18</v>
      </c>
      <c r="E140" s="9">
        <v>900</v>
      </c>
      <c r="F140" s="29"/>
      <c r="H140" s="35"/>
      <c r="I140" s="18"/>
      <c r="K140" s="18"/>
      <c r="L140" s="10"/>
    </row>
    <row r="141" spans="1:12" x14ac:dyDescent="0.2">
      <c r="A141" s="5"/>
      <c r="B141" s="5"/>
      <c r="C141" s="43"/>
      <c r="D141" s="21" t="s">
        <v>55</v>
      </c>
      <c r="E141" s="9">
        <f>(61600000000-1600000000)/1000000</f>
        <v>60000</v>
      </c>
      <c r="F141" s="29"/>
      <c r="H141" s="35"/>
      <c r="I141" s="18"/>
      <c r="K141" s="18"/>
      <c r="L141" s="10"/>
    </row>
    <row r="142" spans="1:12" x14ac:dyDescent="0.2">
      <c r="A142" s="5"/>
      <c r="B142" s="5"/>
      <c r="C142" s="43"/>
      <c r="D142" s="21" t="s">
        <v>39</v>
      </c>
      <c r="E142" s="9">
        <v>8575.9979868999999</v>
      </c>
      <c r="F142" s="29"/>
      <c r="H142" s="35"/>
      <c r="I142" s="18"/>
      <c r="K142" s="18"/>
      <c r="L142" s="10"/>
    </row>
    <row r="143" spans="1:12" x14ac:dyDescent="0.2">
      <c r="A143" s="5"/>
      <c r="B143" s="5"/>
      <c r="C143" s="43"/>
      <c r="D143" s="21" t="s">
        <v>45</v>
      </c>
      <c r="E143" s="9">
        <v>400000</v>
      </c>
      <c r="F143" s="29"/>
      <c r="H143" s="35"/>
      <c r="I143" s="18"/>
      <c r="K143" s="18"/>
      <c r="L143" s="10"/>
    </row>
    <row r="144" spans="1:12" x14ac:dyDescent="0.2">
      <c r="A144" s="5"/>
      <c r="B144" s="5"/>
      <c r="C144" s="43"/>
      <c r="D144" s="21"/>
      <c r="E144" s="51"/>
      <c r="F144" s="29"/>
      <c r="H144" s="2"/>
      <c r="K144" s="18"/>
      <c r="L144" s="10"/>
    </row>
    <row r="145" spans="1:12" s="10" customFormat="1" x14ac:dyDescent="0.2">
      <c r="A145" s="5"/>
      <c r="B145" s="5"/>
      <c r="C145" s="41"/>
      <c r="D145" s="5"/>
      <c r="E145" s="27"/>
      <c r="F145" s="29"/>
      <c r="G145" s="9"/>
      <c r="H145" s="11"/>
      <c r="I145" s="18"/>
      <c r="J145" s="2"/>
    </row>
    <row r="146" spans="1:12" s="10" customFormat="1" ht="15.75" x14ac:dyDescent="0.25">
      <c r="A146" s="15" t="s">
        <v>25</v>
      </c>
      <c r="B146" s="15"/>
      <c r="C146" s="17"/>
      <c r="D146" s="15"/>
      <c r="E146" s="31">
        <f>SUM(E129:E144)</f>
        <v>761700</v>
      </c>
      <c r="F146" s="29"/>
      <c r="G146" s="9"/>
      <c r="H146" s="9"/>
      <c r="L146" s="2"/>
    </row>
    <row r="147" spans="1:12" x14ac:dyDescent="0.2">
      <c r="A147" s="5"/>
      <c r="B147" s="5"/>
      <c r="C147" s="41"/>
      <c r="D147" s="5"/>
      <c r="E147" s="32"/>
      <c r="F147" s="24"/>
      <c r="H147" s="2"/>
      <c r="J147" s="10"/>
      <c r="L147" s="10"/>
    </row>
    <row r="148" spans="1:12" s="10" customFormat="1" ht="15.75" x14ac:dyDescent="0.25">
      <c r="A148" s="13" t="s">
        <v>26</v>
      </c>
      <c r="B148" s="14"/>
      <c r="C148" s="45"/>
      <c r="D148" s="14"/>
      <c r="E148" s="33">
        <f>+E125+E146</f>
        <v>2108081.5340279993</v>
      </c>
      <c r="F148" s="29"/>
      <c r="G148" s="9"/>
      <c r="L148" s="4"/>
    </row>
    <row r="149" spans="1:12" s="4" customFormat="1" x14ac:dyDescent="0.2">
      <c r="A149" s="12"/>
      <c r="B149" s="12"/>
      <c r="C149" s="41"/>
      <c r="D149" s="12"/>
      <c r="E149" s="27"/>
      <c r="F149" s="24"/>
      <c r="G149" s="9"/>
      <c r="H149" s="30"/>
      <c r="I149" s="10"/>
      <c r="J149" s="10"/>
      <c r="L149" s="10"/>
    </row>
    <row r="150" spans="1:12" s="10" customFormat="1" x14ac:dyDescent="0.2">
      <c r="A150" s="12"/>
      <c r="B150" s="12"/>
      <c r="C150" s="41"/>
      <c r="D150" s="12"/>
      <c r="E150" s="27"/>
      <c r="F150" s="29"/>
      <c r="G150" s="9"/>
      <c r="H150" s="11"/>
    </row>
    <row r="151" spans="1:12" s="10" customFormat="1" x14ac:dyDescent="0.2">
      <c r="A151" s="12"/>
      <c r="B151" s="12"/>
      <c r="C151" s="41"/>
      <c r="D151" s="12"/>
      <c r="E151" s="27"/>
      <c r="F151" s="28"/>
      <c r="G151" s="9"/>
      <c r="H151" s="11"/>
    </row>
    <row r="152" spans="1:12" s="10" customFormat="1" x14ac:dyDescent="0.2">
      <c r="A152" s="12"/>
      <c r="B152" s="12"/>
      <c r="C152" s="41"/>
      <c r="D152" s="12"/>
      <c r="E152" s="27"/>
      <c r="F152" s="28"/>
      <c r="G152" s="9"/>
      <c r="H152" s="3"/>
      <c r="I152" s="2"/>
      <c r="J152" s="2"/>
    </row>
    <row r="153" spans="1:12" s="10" customFormat="1" x14ac:dyDescent="0.2">
      <c r="A153" s="12"/>
      <c r="B153" s="12"/>
      <c r="C153" s="41"/>
      <c r="D153" s="12"/>
      <c r="E153" s="27"/>
      <c r="F153" s="28"/>
      <c r="G153" s="52"/>
      <c r="H153" s="11"/>
    </row>
    <row r="154" spans="1:12" s="10" customFormat="1" x14ac:dyDescent="0.2">
      <c r="A154" s="12"/>
      <c r="B154" s="12"/>
      <c r="C154" s="41"/>
      <c r="D154" s="12"/>
      <c r="E154" s="27"/>
      <c r="F154" s="28"/>
      <c r="G154" s="9"/>
      <c r="H154" s="3"/>
      <c r="I154" s="4"/>
      <c r="J154" s="4"/>
    </row>
    <row r="155" spans="1:12" s="10" customFormat="1" x14ac:dyDescent="0.2">
      <c r="A155" s="12"/>
      <c r="B155" s="12"/>
      <c r="C155" s="41"/>
      <c r="D155" s="12"/>
      <c r="E155" s="27"/>
      <c r="F155" s="28"/>
      <c r="G155" s="9"/>
      <c r="H155" s="11"/>
    </row>
    <row r="156" spans="1:12" s="10" customFormat="1" x14ac:dyDescent="0.2">
      <c r="A156" s="12"/>
      <c r="B156" s="12"/>
      <c r="C156" s="41"/>
      <c r="D156" s="12"/>
      <c r="E156" s="27"/>
      <c r="F156" s="28"/>
      <c r="G156" s="9"/>
      <c r="H156" s="11"/>
    </row>
    <row r="157" spans="1:12" s="10" customFormat="1" x14ac:dyDescent="0.2">
      <c r="A157" s="12"/>
      <c r="B157" s="12"/>
      <c r="C157" s="41"/>
      <c r="D157" s="12"/>
      <c r="E157" s="27"/>
      <c r="F157" s="28"/>
      <c r="G157" s="9"/>
      <c r="H157" s="11"/>
    </row>
    <row r="158" spans="1:12" s="10" customFormat="1" x14ac:dyDescent="0.2">
      <c r="A158" s="12"/>
      <c r="B158" s="12"/>
      <c r="C158" s="41"/>
      <c r="D158" s="12"/>
      <c r="E158" s="27"/>
      <c r="F158" s="28"/>
      <c r="G158" s="9"/>
      <c r="H158" s="11"/>
    </row>
    <row r="159" spans="1:12" s="10" customFormat="1" x14ac:dyDescent="0.2">
      <c r="A159" s="12"/>
      <c r="B159" s="12"/>
      <c r="C159" s="41"/>
      <c r="D159" s="12"/>
      <c r="E159" s="27"/>
      <c r="F159" s="28"/>
      <c r="G159" s="9"/>
      <c r="H159" s="11"/>
    </row>
    <row r="160" spans="1:12" s="10" customFormat="1" x14ac:dyDescent="0.2">
      <c r="A160" s="12"/>
      <c r="B160" s="12"/>
      <c r="C160" s="41"/>
      <c r="D160" s="12"/>
      <c r="E160" s="27"/>
      <c r="F160" s="28"/>
      <c r="G160" s="9"/>
      <c r="H160" s="11"/>
    </row>
    <row r="161" spans="1:8" s="10" customFormat="1" x14ac:dyDescent="0.2">
      <c r="A161" s="12"/>
      <c r="B161" s="12"/>
      <c r="C161" s="41"/>
      <c r="D161" s="12"/>
      <c r="E161" s="27"/>
      <c r="F161" s="28"/>
      <c r="G161" s="9"/>
      <c r="H161" s="11"/>
    </row>
    <row r="162" spans="1:8" s="10" customFormat="1" x14ac:dyDescent="0.2">
      <c r="A162" s="12"/>
      <c r="B162" s="12"/>
      <c r="C162" s="41"/>
      <c r="D162" s="12"/>
      <c r="E162" s="27"/>
      <c r="F162" s="28"/>
      <c r="G162" s="9"/>
      <c r="H162" s="11"/>
    </row>
    <row r="163" spans="1:8" s="10" customFormat="1" x14ac:dyDescent="0.2">
      <c r="A163" s="12"/>
      <c r="B163" s="12"/>
      <c r="C163" s="41"/>
      <c r="D163" s="12"/>
      <c r="E163" s="27"/>
      <c r="F163" s="28"/>
      <c r="G163" s="9"/>
      <c r="H163" s="11"/>
    </row>
    <row r="164" spans="1:8" s="10" customFormat="1" x14ac:dyDescent="0.2">
      <c r="A164" s="12"/>
      <c r="B164" s="12"/>
      <c r="C164" s="41"/>
      <c r="D164" s="12"/>
      <c r="E164" s="27"/>
      <c r="F164" s="28"/>
      <c r="G164" s="9"/>
      <c r="H164" s="11"/>
    </row>
    <row r="165" spans="1:8" s="10" customFormat="1" x14ac:dyDescent="0.2">
      <c r="A165" s="12"/>
      <c r="B165" s="12"/>
      <c r="C165" s="41"/>
      <c r="D165" s="12"/>
      <c r="E165" s="27"/>
      <c r="F165" s="28"/>
      <c r="G165" s="9"/>
      <c r="H165" s="11"/>
    </row>
    <row r="166" spans="1:8" s="10" customFormat="1" x14ac:dyDescent="0.2">
      <c r="A166" s="12"/>
      <c r="B166" s="12"/>
      <c r="C166" s="41"/>
      <c r="D166" s="12"/>
      <c r="E166" s="27"/>
      <c r="F166" s="28"/>
      <c r="G166" s="9"/>
      <c r="H166" s="11"/>
    </row>
    <row r="167" spans="1:8" s="10" customFormat="1" x14ac:dyDescent="0.2">
      <c r="A167" s="12"/>
      <c r="B167" s="12"/>
      <c r="C167" s="41"/>
      <c r="D167" s="12"/>
      <c r="E167" s="27"/>
      <c r="F167" s="28"/>
      <c r="G167" s="9"/>
      <c r="H167" s="11"/>
    </row>
    <row r="168" spans="1:8" s="10" customFormat="1" x14ac:dyDescent="0.2">
      <c r="A168" s="12"/>
      <c r="B168" s="12"/>
      <c r="C168" s="41"/>
      <c r="D168" s="12"/>
      <c r="E168" s="27"/>
      <c r="F168" s="28"/>
      <c r="G168" s="9"/>
      <c r="H168" s="11"/>
    </row>
    <row r="169" spans="1:8" s="10" customFormat="1" x14ac:dyDescent="0.2">
      <c r="A169" s="12"/>
      <c r="B169" s="12"/>
      <c r="C169" s="41"/>
      <c r="D169" s="12"/>
      <c r="E169" s="27"/>
      <c r="F169" s="28"/>
      <c r="G169" s="9"/>
      <c r="H169" s="11"/>
    </row>
    <row r="170" spans="1:8" s="10" customFormat="1" x14ac:dyDescent="0.2">
      <c r="A170" s="12"/>
      <c r="B170" s="12"/>
      <c r="C170" s="41"/>
      <c r="D170" s="12"/>
      <c r="E170" s="27"/>
      <c r="F170" s="28"/>
      <c r="G170" s="9"/>
      <c r="H170" s="11"/>
    </row>
    <row r="171" spans="1:8" s="10" customFormat="1" x14ac:dyDescent="0.2">
      <c r="A171" s="12"/>
      <c r="B171" s="12"/>
      <c r="C171" s="41"/>
      <c r="D171" s="12"/>
      <c r="E171" s="27"/>
      <c r="F171" s="28"/>
      <c r="G171" s="9"/>
      <c r="H171" s="11"/>
    </row>
    <row r="172" spans="1:8" s="10" customFormat="1" x14ac:dyDescent="0.2">
      <c r="A172" s="12"/>
      <c r="B172" s="12"/>
      <c r="C172" s="41"/>
      <c r="D172" s="12"/>
      <c r="E172" s="27"/>
      <c r="F172" s="28"/>
      <c r="G172" s="9"/>
      <c r="H172" s="11"/>
    </row>
    <row r="173" spans="1:8" s="10" customFormat="1" x14ac:dyDescent="0.2">
      <c r="A173" s="12"/>
      <c r="B173" s="12"/>
      <c r="C173" s="41"/>
      <c r="D173" s="12"/>
      <c r="E173" s="27"/>
      <c r="F173" s="28"/>
      <c r="G173" s="9"/>
      <c r="H173" s="11"/>
    </row>
    <row r="174" spans="1:8" s="10" customFormat="1" x14ac:dyDescent="0.2">
      <c r="A174" s="12"/>
      <c r="B174" s="12"/>
      <c r="C174" s="41"/>
      <c r="D174" s="12"/>
      <c r="E174" s="27"/>
      <c r="F174" s="28"/>
      <c r="G174" s="9"/>
      <c r="H174" s="11"/>
    </row>
    <row r="175" spans="1:8" s="10" customFormat="1" x14ac:dyDescent="0.2">
      <c r="A175" s="12"/>
      <c r="B175" s="12"/>
      <c r="C175" s="41"/>
      <c r="D175" s="12"/>
      <c r="E175" s="27"/>
      <c r="F175" s="28"/>
      <c r="G175" s="9"/>
      <c r="H175" s="11"/>
    </row>
    <row r="176" spans="1:8" s="10" customFormat="1" x14ac:dyDescent="0.2">
      <c r="A176" s="12"/>
      <c r="B176" s="12"/>
      <c r="C176" s="41"/>
      <c r="D176" s="12"/>
      <c r="E176" s="27"/>
      <c r="F176" s="28"/>
      <c r="G176" s="9"/>
      <c r="H176" s="11"/>
    </row>
    <row r="177" spans="1:8" s="10" customFormat="1" x14ac:dyDescent="0.2">
      <c r="A177" s="12"/>
      <c r="B177" s="12"/>
      <c r="C177" s="41"/>
      <c r="D177" s="12"/>
      <c r="E177" s="27"/>
      <c r="F177" s="28"/>
      <c r="G177" s="9"/>
      <c r="H177" s="11"/>
    </row>
    <row r="178" spans="1:8" s="10" customFormat="1" x14ac:dyDescent="0.2">
      <c r="A178" s="12"/>
      <c r="B178" s="12"/>
      <c r="C178" s="41"/>
      <c r="D178" s="12"/>
      <c r="E178" s="27"/>
      <c r="F178" s="28"/>
      <c r="G178" s="9"/>
      <c r="H178" s="11"/>
    </row>
    <row r="179" spans="1:8" s="10" customFormat="1" x14ac:dyDescent="0.2">
      <c r="A179" s="12"/>
      <c r="B179" s="12"/>
      <c r="C179" s="41"/>
      <c r="D179" s="12"/>
      <c r="E179" s="27"/>
      <c r="F179" s="28"/>
      <c r="G179" s="9"/>
      <c r="H179" s="11"/>
    </row>
    <row r="180" spans="1:8" s="10" customFormat="1" x14ac:dyDescent="0.2">
      <c r="A180" s="12"/>
      <c r="B180" s="12"/>
      <c r="C180" s="41"/>
      <c r="D180" s="12"/>
      <c r="E180" s="27"/>
      <c r="F180" s="28"/>
      <c r="G180" s="9"/>
      <c r="H180" s="11"/>
    </row>
    <row r="181" spans="1:8" s="10" customFormat="1" x14ac:dyDescent="0.2">
      <c r="A181" s="12"/>
      <c r="B181" s="12"/>
      <c r="C181" s="41"/>
      <c r="D181" s="12"/>
      <c r="E181" s="27"/>
      <c r="F181" s="28"/>
      <c r="G181" s="9"/>
      <c r="H181" s="11"/>
    </row>
    <row r="182" spans="1:8" s="10" customFormat="1" x14ac:dyDescent="0.2">
      <c r="A182" s="12"/>
      <c r="B182" s="12"/>
      <c r="C182" s="41"/>
      <c r="D182" s="12"/>
      <c r="E182" s="27"/>
      <c r="F182" s="28"/>
      <c r="G182" s="9"/>
      <c r="H182" s="11"/>
    </row>
    <row r="183" spans="1:8" s="10" customFormat="1" x14ac:dyDescent="0.2">
      <c r="A183" s="12"/>
      <c r="B183" s="12"/>
      <c r="C183" s="41"/>
      <c r="D183" s="12"/>
      <c r="E183" s="27"/>
      <c r="F183" s="28"/>
      <c r="G183" s="9"/>
      <c r="H183" s="11"/>
    </row>
    <row r="184" spans="1:8" s="10" customFormat="1" x14ac:dyDescent="0.2">
      <c r="A184" s="12"/>
      <c r="B184" s="12"/>
      <c r="C184" s="41"/>
      <c r="D184" s="12"/>
      <c r="E184" s="27"/>
      <c r="F184" s="28"/>
      <c r="G184" s="9"/>
      <c r="H184" s="11"/>
    </row>
    <row r="185" spans="1:8" s="10" customFormat="1" x14ac:dyDescent="0.2">
      <c r="A185" s="12"/>
      <c r="B185" s="12"/>
      <c r="C185" s="41"/>
      <c r="D185" s="12"/>
      <c r="E185" s="27"/>
      <c r="F185" s="28"/>
      <c r="G185" s="9"/>
      <c r="H185" s="11"/>
    </row>
    <row r="186" spans="1:8" s="10" customFormat="1" x14ac:dyDescent="0.2">
      <c r="A186" s="12"/>
      <c r="B186" s="12"/>
      <c r="C186" s="41"/>
      <c r="D186" s="12"/>
      <c r="E186" s="27"/>
      <c r="F186" s="28"/>
      <c r="G186" s="9"/>
      <c r="H186" s="11"/>
    </row>
    <row r="187" spans="1:8" s="10" customFormat="1" x14ac:dyDescent="0.2">
      <c r="A187" s="12"/>
      <c r="B187" s="12"/>
      <c r="C187" s="41"/>
      <c r="D187" s="12"/>
      <c r="E187" s="27"/>
      <c r="F187" s="28"/>
      <c r="G187" s="9"/>
      <c r="H187" s="11"/>
    </row>
    <row r="188" spans="1:8" s="10" customFormat="1" x14ac:dyDescent="0.2">
      <c r="A188" s="12"/>
      <c r="B188" s="12"/>
      <c r="C188" s="41"/>
      <c r="D188" s="12"/>
      <c r="E188" s="27"/>
      <c r="F188" s="28"/>
      <c r="G188" s="9"/>
      <c r="H188" s="11"/>
    </row>
    <row r="189" spans="1:8" s="10" customFormat="1" x14ac:dyDescent="0.2">
      <c r="A189" s="12"/>
      <c r="B189" s="12"/>
      <c r="C189" s="41"/>
      <c r="D189" s="12"/>
      <c r="E189" s="27"/>
      <c r="F189" s="28"/>
      <c r="G189" s="9"/>
      <c r="H189" s="11"/>
    </row>
    <row r="190" spans="1:8" s="10" customFormat="1" x14ac:dyDescent="0.2">
      <c r="A190" s="12"/>
      <c r="B190" s="12"/>
      <c r="C190" s="41"/>
      <c r="D190" s="12"/>
      <c r="E190" s="27"/>
      <c r="F190" s="28"/>
      <c r="G190" s="9"/>
      <c r="H190" s="11"/>
    </row>
    <row r="191" spans="1:8" s="10" customFormat="1" x14ac:dyDescent="0.2">
      <c r="A191" s="12"/>
      <c r="B191" s="12"/>
      <c r="C191" s="41"/>
      <c r="D191" s="12"/>
      <c r="E191" s="27"/>
      <c r="F191" s="28"/>
      <c r="G191" s="9"/>
      <c r="H191" s="11"/>
    </row>
    <row r="192" spans="1:8" s="10" customFormat="1" x14ac:dyDescent="0.2">
      <c r="A192" s="12"/>
      <c r="B192" s="12"/>
      <c r="C192" s="41"/>
      <c r="D192" s="12"/>
      <c r="E192" s="27"/>
      <c r="F192" s="28"/>
      <c r="G192" s="9"/>
      <c r="H192" s="11"/>
    </row>
    <row r="193" spans="1:8" s="10" customFormat="1" x14ac:dyDescent="0.2">
      <c r="A193" s="12"/>
      <c r="B193" s="12"/>
      <c r="C193" s="41"/>
      <c r="D193" s="12"/>
      <c r="E193" s="27"/>
      <c r="F193" s="28"/>
      <c r="G193" s="9"/>
      <c r="H193" s="11"/>
    </row>
    <row r="194" spans="1:8" s="10" customFormat="1" x14ac:dyDescent="0.2">
      <c r="A194" s="12"/>
      <c r="B194" s="12"/>
      <c r="C194" s="41"/>
      <c r="D194" s="12"/>
      <c r="E194" s="27"/>
      <c r="F194" s="28"/>
      <c r="G194" s="9"/>
      <c r="H194" s="11"/>
    </row>
    <row r="195" spans="1:8" s="10" customFormat="1" x14ac:dyDescent="0.2">
      <c r="A195" s="12"/>
      <c r="B195" s="12"/>
      <c r="C195" s="41"/>
      <c r="D195" s="12"/>
      <c r="E195" s="27"/>
      <c r="F195" s="28"/>
      <c r="G195" s="9"/>
      <c r="H195" s="11"/>
    </row>
    <row r="196" spans="1:8" s="10" customFormat="1" x14ac:dyDescent="0.2">
      <c r="A196" s="12"/>
      <c r="B196" s="12"/>
      <c r="C196" s="41"/>
      <c r="D196" s="12"/>
      <c r="E196" s="27"/>
      <c r="F196" s="28"/>
      <c r="G196" s="9"/>
      <c r="H196" s="11"/>
    </row>
    <row r="197" spans="1:8" s="10" customFormat="1" x14ac:dyDescent="0.2">
      <c r="A197" s="12"/>
      <c r="B197" s="12"/>
      <c r="C197" s="41"/>
      <c r="D197" s="12"/>
      <c r="E197" s="27"/>
      <c r="F197" s="28"/>
      <c r="G197" s="9"/>
      <c r="H197" s="11"/>
    </row>
    <row r="198" spans="1:8" s="10" customFormat="1" x14ac:dyDescent="0.2">
      <c r="A198" s="12"/>
      <c r="B198" s="12"/>
      <c r="C198" s="41"/>
      <c r="D198" s="12"/>
      <c r="E198" s="27"/>
      <c r="F198" s="28"/>
      <c r="G198" s="9"/>
      <c r="H198" s="11"/>
    </row>
    <row r="199" spans="1:8" s="10" customFormat="1" x14ac:dyDescent="0.2">
      <c r="A199" s="12"/>
      <c r="B199" s="12"/>
      <c r="C199" s="41"/>
      <c r="D199" s="12"/>
      <c r="E199" s="27"/>
      <c r="F199" s="28"/>
      <c r="G199" s="9"/>
      <c r="H199" s="11"/>
    </row>
    <row r="200" spans="1:8" s="10" customFormat="1" x14ac:dyDescent="0.2">
      <c r="A200" s="12"/>
      <c r="B200" s="12"/>
      <c r="C200" s="41"/>
      <c r="D200" s="12"/>
      <c r="E200" s="27"/>
      <c r="F200" s="28"/>
      <c r="G200" s="9"/>
      <c r="H200" s="11"/>
    </row>
    <row r="201" spans="1:8" s="10" customFormat="1" x14ac:dyDescent="0.2">
      <c r="A201" s="12"/>
      <c r="B201" s="12"/>
      <c r="C201" s="41"/>
      <c r="D201" s="12"/>
      <c r="E201" s="27"/>
      <c r="F201" s="28"/>
      <c r="G201" s="9"/>
      <c r="H201" s="11"/>
    </row>
    <row r="202" spans="1:8" s="10" customFormat="1" x14ac:dyDescent="0.2">
      <c r="A202" s="12"/>
      <c r="B202" s="12"/>
      <c r="C202" s="41"/>
      <c r="D202" s="12"/>
      <c r="E202" s="27"/>
      <c r="F202" s="28"/>
      <c r="G202" s="9"/>
      <c r="H202" s="11"/>
    </row>
    <row r="203" spans="1:8" s="10" customFormat="1" x14ac:dyDescent="0.2">
      <c r="A203" s="12"/>
      <c r="B203" s="12"/>
      <c r="C203" s="41"/>
      <c r="D203" s="12"/>
      <c r="E203" s="27"/>
      <c r="F203" s="28"/>
      <c r="G203" s="9"/>
      <c r="H203" s="11"/>
    </row>
    <row r="204" spans="1:8" s="10" customFormat="1" x14ac:dyDescent="0.2">
      <c r="A204" s="12"/>
      <c r="B204" s="12"/>
      <c r="C204" s="41"/>
      <c r="D204" s="12"/>
      <c r="E204" s="27"/>
      <c r="F204" s="28"/>
      <c r="G204" s="9"/>
      <c r="H204" s="11"/>
    </row>
    <row r="205" spans="1:8" s="10" customFormat="1" x14ac:dyDescent="0.2">
      <c r="A205" s="12"/>
      <c r="B205" s="12"/>
      <c r="C205" s="41"/>
      <c r="D205" s="12"/>
      <c r="E205" s="27"/>
      <c r="F205" s="28"/>
      <c r="G205" s="9"/>
      <c r="H205" s="11"/>
    </row>
    <row r="206" spans="1:8" s="10" customFormat="1" x14ac:dyDescent="0.2">
      <c r="A206" s="12"/>
      <c r="B206" s="12"/>
      <c r="C206" s="41"/>
      <c r="D206" s="12"/>
      <c r="E206" s="27"/>
      <c r="F206" s="28"/>
      <c r="G206" s="9"/>
      <c r="H206" s="11"/>
    </row>
    <row r="207" spans="1:8" s="10" customFormat="1" x14ac:dyDescent="0.2">
      <c r="A207" s="12"/>
      <c r="B207" s="12"/>
      <c r="C207" s="41"/>
      <c r="D207" s="12"/>
      <c r="E207" s="27"/>
      <c r="F207" s="28"/>
      <c r="G207" s="9"/>
      <c r="H207" s="11"/>
    </row>
    <row r="208" spans="1:8" s="10" customFormat="1" x14ac:dyDescent="0.2">
      <c r="A208" s="12"/>
      <c r="B208" s="12"/>
      <c r="C208" s="41"/>
      <c r="D208" s="12"/>
      <c r="E208" s="27"/>
      <c r="F208" s="28"/>
      <c r="G208" s="9"/>
      <c r="H208" s="11"/>
    </row>
    <row r="209" spans="1:8" s="10" customFormat="1" x14ac:dyDescent="0.2">
      <c r="A209" s="12"/>
      <c r="B209" s="12"/>
      <c r="C209" s="41"/>
      <c r="D209" s="12"/>
      <c r="E209" s="27"/>
      <c r="F209" s="28"/>
      <c r="G209" s="9"/>
      <c r="H209" s="11"/>
    </row>
    <row r="210" spans="1:8" s="10" customFormat="1" x14ac:dyDescent="0.2">
      <c r="A210" s="12"/>
      <c r="B210" s="12"/>
      <c r="C210" s="41"/>
      <c r="D210" s="12"/>
      <c r="E210" s="27"/>
      <c r="F210" s="28"/>
      <c r="G210" s="9"/>
      <c r="H210" s="11"/>
    </row>
    <row r="211" spans="1:8" s="10" customFormat="1" x14ac:dyDescent="0.2">
      <c r="A211" s="12"/>
      <c r="B211" s="12"/>
      <c r="C211" s="41"/>
      <c r="D211" s="12"/>
      <c r="E211" s="27"/>
      <c r="F211" s="28"/>
      <c r="G211" s="9"/>
      <c r="H211" s="11"/>
    </row>
    <row r="212" spans="1:8" s="10" customFormat="1" x14ac:dyDescent="0.2">
      <c r="A212" s="12"/>
      <c r="B212" s="12"/>
      <c r="C212" s="41"/>
      <c r="D212" s="12"/>
      <c r="E212" s="27"/>
      <c r="F212" s="28"/>
      <c r="G212" s="9"/>
      <c r="H212" s="11"/>
    </row>
    <row r="213" spans="1:8" s="10" customFormat="1" x14ac:dyDescent="0.2">
      <c r="A213" s="12"/>
      <c r="B213" s="12"/>
      <c r="C213" s="41"/>
      <c r="D213" s="12"/>
      <c r="E213" s="27"/>
      <c r="F213" s="28"/>
      <c r="G213" s="9"/>
      <c r="H213" s="11"/>
    </row>
    <row r="214" spans="1:8" s="10" customFormat="1" x14ac:dyDescent="0.2">
      <c r="A214" s="12"/>
      <c r="B214" s="12"/>
      <c r="C214" s="41"/>
      <c r="D214" s="12"/>
      <c r="E214" s="27"/>
      <c r="F214" s="28"/>
      <c r="G214" s="9"/>
      <c r="H214" s="11"/>
    </row>
    <row r="215" spans="1:8" s="10" customFormat="1" x14ac:dyDescent="0.2">
      <c r="A215" s="12"/>
      <c r="B215" s="12"/>
      <c r="C215" s="41"/>
      <c r="D215" s="12"/>
      <c r="E215" s="27"/>
      <c r="F215" s="28"/>
      <c r="G215" s="9"/>
      <c r="H215" s="11"/>
    </row>
    <row r="216" spans="1:8" s="10" customFormat="1" x14ac:dyDescent="0.2">
      <c r="A216" s="12"/>
      <c r="B216" s="12"/>
      <c r="C216" s="41"/>
      <c r="D216" s="12"/>
      <c r="E216" s="27"/>
      <c r="F216" s="28"/>
      <c r="G216" s="9"/>
      <c r="H216" s="11"/>
    </row>
    <row r="217" spans="1:8" s="10" customFormat="1" x14ac:dyDescent="0.2">
      <c r="A217" s="12"/>
      <c r="B217" s="12"/>
      <c r="C217" s="41"/>
      <c r="D217" s="12"/>
      <c r="E217" s="27"/>
      <c r="F217" s="28"/>
      <c r="G217" s="9"/>
      <c r="H217" s="11"/>
    </row>
    <row r="218" spans="1:8" s="10" customFormat="1" x14ac:dyDescent="0.2">
      <c r="A218" s="12"/>
      <c r="B218" s="12"/>
      <c r="C218" s="41"/>
      <c r="D218" s="12"/>
      <c r="E218" s="27"/>
      <c r="F218" s="28"/>
      <c r="G218" s="9"/>
      <c r="H218" s="11"/>
    </row>
    <row r="219" spans="1:8" s="10" customFormat="1" x14ac:dyDescent="0.2">
      <c r="A219" s="12"/>
      <c r="B219" s="12"/>
      <c r="C219" s="41"/>
      <c r="D219" s="12"/>
      <c r="E219" s="27"/>
      <c r="F219" s="28"/>
      <c r="G219" s="9"/>
      <c r="H219" s="11"/>
    </row>
    <row r="220" spans="1:8" s="10" customFormat="1" x14ac:dyDescent="0.2">
      <c r="A220" s="12"/>
      <c r="B220" s="12"/>
      <c r="C220" s="41"/>
      <c r="D220" s="12"/>
      <c r="E220" s="27"/>
      <c r="F220" s="28"/>
      <c r="G220" s="9"/>
      <c r="H220" s="11"/>
    </row>
    <row r="221" spans="1:8" s="10" customFormat="1" x14ac:dyDescent="0.2">
      <c r="A221" s="12"/>
      <c r="B221" s="12"/>
      <c r="C221" s="41"/>
      <c r="D221" s="12"/>
      <c r="E221" s="27"/>
      <c r="F221" s="28"/>
      <c r="G221" s="9"/>
      <c r="H221" s="11"/>
    </row>
    <row r="222" spans="1:8" s="10" customFormat="1" x14ac:dyDescent="0.2">
      <c r="A222" s="12"/>
      <c r="B222" s="12"/>
      <c r="C222" s="41"/>
      <c r="D222" s="12"/>
      <c r="E222" s="27"/>
      <c r="F222" s="28"/>
      <c r="G222" s="9"/>
      <c r="H222" s="11"/>
    </row>
    <row r="223" spans="1:8" s="10" customFormat="1" x14ac:dyDescent="0.2">
      <c r="A223" s="12"/>
      <c r="B223" s="12"/>
      <c r="C223" s="41"/>
      <c r="D223" s="12"/>
      <c r="E223" s="27"/>
      <c r="F223" s="28"/>
      <c r="G223" s="9"/>
      <c r="H223" s="11"/>
    </row>
    <row r="224" spans="1:8" s="10" customFormat="1" x14ac:dyDescent="0.2">
      <c r="A224" s="12"/>
      <c r="B224" s="12"/>
      <c r="C224" s="41"/>
      <c r="D224" s="12"/>
      <c r="E224" s="27"/>
      <c r="F224" s="28"/>
      <c r="G224" s="9"/>
      <c r="H224" s="11"/>
    </row>
    <row r="225" spans="1:8" s="10" customFormat="1" x14ac:dyDescent="0.2">
      <c r="A225" s="12"/>
      <c r="B225" s="12"/>
      <c r="C225" s="41"/>
      <c r="D225" s="12"/>
      <c r="E225" s="27"/>
      <c r="F225" s="28"/>
      <c r="G225" s="9"/>
      <c r="H225" s="11"/>
    </row>
    <row r="226" spans="1:8" s="10" customFormat="1" x14ac:dyDescent="0.2">
      <c r="A226" s="12"/>
      <c r="B226" s="12"/>
      <c r="C226" s="41"/>
      <c r="D226" s="12"/>
      <c r="E226" s="27"/>
      <c r="F226" s="28"/>
      <c r="G226" s="9"/>
      <c r="H226" s="11"/>
    </row>
    <row r="227" spans="1:8" s="10" customFormat="1" x14ac:dyDescent="0.2">
      <c r="A227" s="12"/>
      <c r="B227" s="12"/>
      <c r="C227" s="41"/>
      <c r="D227" s="12"/>
      <c r="E227" s="27"/>
      <c r="F227" s="28"/>
      <c r="G227" s="9"/>
      <c r="H227" s="11"/>
    </row>
    <row r="228" spans="1:8" s="10" customFormat="1" x14ac:dyDescent="0.2">
      <c r="A228" s="12"/>
      <c r="B228" s="12"/>
      <c r="C228" s="41"/>
      <c r="D228" s="12"/>
      <c r="E228" s="27"/>
      <c r="F228" s="28"/>
      <c r="G228" s="9"/>
      <c r="H228" s="11"/>
    </row>
    <row r="229" spans="1:8" s="10" customFormat="1" x14ac:dyDescent="0.2">
      <c r="A229" s="12"/>
      <c r="B229" s="12"/>
      <c r="C229" s="41"/>
      <c r="D229" s="12"/>
      <c r="E229" s="27"/>
      <c r="F229" s="28"/>
      <c r="G229" s="9"/>
      <c r="H229" s="11"/>
    </row>
    <row r="230" spans="1:8" s="10" customFormat="1" x14ac:dyDescent="0.2">
      <c r="A230" s="12"/>
      <c r="B230" s="12"/>
      <c r="C230" s="41"/>
      <c r="D230" s="12"/>
      <c r="E230" s="27"/>
      <c r="F230" s="28"/>
      <c r="G230" s="9"/>
      <c r="H230" s="11"/>
    </row>
    <row r="231" spans="1:8" s="10" customFormat="1" x14ac:dyDescent="0.2">
      <c r="A231" s="12"/>
      <c r="B231" s="12"/>
      <c r="C231" s="41"/>
      <c r="D231" s="12"/>
      <c r="E231" s="27"/>
      <c r="F231" s="28"/>
      <c r="G231" s="9"/>
      <c r="H231" s="11"/>
    </row>
    <row r="232" spans="1:8" s="10" customFormat="1" x14ac:dyDescent="0.2">
      <c r="A232" s="12"/>
      <c r="B232" s="12"/>
      <c r="C232" s="41"/>
      <c r="D232" s="12"/>
      <c r="E232" s="27"/>
      <c r="F232" s="28"/>
      <c r="G232" s="9"/>
      <c r="H232" s="11"/>
    </row>
    <row r="233" spans="1:8" s="10" customFormat="1" x14ac:dyDescent="0.2">
      <c r="A233" s="12"/>
      <c r="B233" s="12"/>
      <c r="C233" s="41"/>
      <c r="D233" s="12"/>
      <c r="E233" s="27"/>
      <c r="F233" s="28"/>
      <c r="G233" s="9"/>
      <c r="H233" s="11"/>
    </row>
    <row r="234" spans="1:8" s="10" customFormat="1" x14ac:dyDescent="0.2">
      <c r="A234" s="12"/>
      <c r="B234" s="12"/>
      <c r="C234" s="41"/>
      <c r="D234" s="12"/>
      <c r="E234" s="27"/>
      <c r="F234" s="28"/>
      <c r="G234" s="9"/>
      <c r="H234" s="11"/>
    </row>
    <row r="235" spans="1:8" s="10" customFormat="1" x14ac:dyDescent="0.2">
      <c r="A235" s="12"/>
      <c r="B235" s="12"/>
      <c r="C235" s="41"/>
      <c r="D235" s="12"/>
      <c r="E235" s="27"/>
      <c r="F235" s="28"/>
      <c r="G235" s="9"/>
      <c r="H235" s="11"/>
    </row>
    <row r="236" spans="1:8" s="10" customFormat="1" x14ac:dyDescent="0.2">
      <c r="A236" s="12"/>
      <c r="B236" s="12"/>
      <c r="C236" s="41"/>
      <c r="D236" s="12"/>
      <c r="E236" s="27"/>
      <c r="F236" s="28"/>
      <c r="G236" s="9"/>
      <c r="H236" s="11"/>
    </row>
    <row r="237" spans="1:8" s="10" customFormat="1" x14ac:dyDescent="0.2">
      <c r="A237" s="12"/>
      <c r="B237" s="12"/>
      <c r="C237" s="41"/>
      <c r="D237" s="12"/>
      <c r="E237" s="27"/>
      <c r="F237" s="28"/>
      <c r="G237" s="9"/>
      <c r="H237" s="11"/>
    </row>
    <row r="238" spans="1:8" s="10" customFormat="1" x14ac:dyDescent="0.2">
      <c r="A238" s="12"/>
      <c r="B238" s="12"/>
      <c r="C238" s="41"/>
      <c r="D238" s="12"/>
      <c r="E238" s="27"/>
      <c r="F238" s="28"/>
      <c r="G238" s="9"/>
      <c r="H238" s="11"/>
    </row>
    <row r="239" spans="1:8" s="10" customFormat="1" x14ac:dyDescent="0.2">
      <c r="A239" s="12"/>
      <c r="B239" s="12"/>
      <c r="C239" s="41"/>
      <c r="D239" s="12"/>
      <c r="E239" s="27"/>
      <c r="F239" s="28"/>
      <c r="G239" s="9"/>
      <c r="H239" s="11"/>
    </row>
    <row r="240" spans="1:8" s="10" customFormat="1" x14ac:dyDescent="0.2">
      <c r="A240" s="12"/>
      <c r="B240" s="12"/>
      <c r="C240" s="41"/>
      <c r="D240" s="12"/>
      <c r="E240" s="27"/>
      <c r="F240" s="28"/>
      <c r="G240" s="9"/>
      <c r="H240" s="11"/>
    </row>
    <row r="241" spans="1:8" s="10" customFormat="1" x14ac:dyDescent="0.2">
      <c r="A241" s="12"/>
      <c r="B241" s="12"/>
      <c r="C241" s="41"/>
      <c r="D241" s="12"/>
      <c r="E241" s="27"/>
      <c r="F241" s="28"/>
      <c r="G241" s="9"/>
      <c r="H241" s="11"/>
    </row>
    <row r="242" spans="1:8" s="10" customFormat="1" x14ac:dyDescent="0.2">
      <c r="A242" s="12"/>
      <c r="B242" s="12"/>
      <c r="C242" s="41"/>
      <c r="D242" s="12"/>
      <c r="E242" s="27"/>
      <c r="F242" s="28"/>
      <c r="G242" s="9"/>
      <c r="H242" s="11"/>
    </row>
    <row r="243" spans="1:8" s="10" customFormat="1" x14ac:dyDescent="0.2">
      <c r="A243" s="12"/>
      <c r="B243" s="12"/>
      <c r="C243" s="41"/>
      <c r="D243" s="12"/>
      <c r="E243" s="27"/>
      <c r="F243" s="28"/>
      <c r="G243" s="9"/>
      <c r="H243" s="11"/>
    </row>
    <row r="244" spans="1:8" s="10" customFormat="1" x14ac:dyDescent="0.2">
      <c r="A244" s="12"/>
      <c r="B244" s="12"/>
      <c r="C244" s="41"/>
      <c r="D244" s="12"/>
      <c r="E244" s="27"/>
      <c r="F244" s="28"/>
      <c r="G244" s="9"/>
      <c r="H244" s="11"/>
    </row>
    <row r="245" spans="1:8" s="10" customFormat="1" x14ac:dyDescent="0.2">
      <c r="A245" s="12"/>
      <c r="B245" s="12"/>
      <c r="C245" s="41"/>
      <c r="D245" s="12"/>
      <c r="E245" s="27"/>
      <c r="F245" s="28"/>
      <c r="G245" s="9"/>
      <c r="H245" s="11"/>
    </row>
    <row r="246" spans="1:8" s="10" customFormat="1" x14ac:dyDescent="0.2">
      <c r="A246" s="12"/>
      <c r="B246" s="12"/>
      <c r="C246" s="41"/>
      <c r="D246" s="12"/>
      <c r="E246" s="27"/>
      <c r="F246" s="28"/>
      <c r="G246" s="9"/>
      <c r="H246" s="11"/>
    </row>
    <row r="247" spans="1:8" s="10" customFormat="1" x14ac:dyDescent="0.2">
      <c r="A247" s="12"/>
      <c r="B247" s="12"/>
      <c r="C247" s="41"/>
      <c r="D247" s="12"/>
      <c r="E247" s="27"/>
      <c r="F247" s="28"/>
      <c r="G247" s="9"/>
      <c r="H247" s="11"/>
    </row>
    <row r="248" spans="1:8" s="10" customFormat="1" x14ac:dyDescent="0.2">
      <c r="A248" s="12"/>
      <c r="B248" s="12"/>
      <c r="C248" s="41"/>
      <c r="D248" s="12"/>
      <c r="E248" s="27"/>
      <c r="F248" s="28"/>
      <c r="G248" s="9"/>
      <c r="H248" s="11"/>
    </row>
    <row r="249" spans="1:8" s="10" customFormat="1" x14ac:dyDescent="0.2">
      <c r="A249" s="12"/>
      <c r="B249" s="12"/>
      <c r="C249" s="41"/>
      <c r="D249" s="12"/>
      <c r="E249" s="27"/>
      <c r="F249" s="28"/>
      <c r="G249" s="9"/>
      <c r="H249" s="11"/>
    </row>
    <row r="250" spans="1:8" s="10" customFormat="1" x14ac:dyDescent="0.2">
      <c r="A250" s="12"/>
      <c r="B250" s="12"/>
      <c r="C250" s="41"/>
      <c r="D250" s="12"/>
      <c r="E250" s="27"/>
      <c r="F250" s="28"/>
      <c r="G250" s="9"/>
      <c r="H250" s="11"/>
    </row>
    <row r="251" spans="1:8" s="10" customFormat="1" x14ac:dyDescent="0.2">
      <c r="A251" s="12"/>
      <c r="B251" s="12"/>
      <c r="C251" s="41"/>
      <c r="D251" s="12"/>
      <c r="E251" s="27"/>
      <c r="F251" s="28"/>
      <c r="G251" s="9"/>
      <c r="H251" s="11"/>
    </row>
    <row r="252" spans="1:8" s="10" customFormat="1" x14ac:dyDescent="0.2">
      <c r="A252" s="12"/>
      <c r="B252" s="12"/>
      <c r="C252" s="41"/>
      <c r="D252" s="12"/>
      <c r="E252" s="27"/>
      <c r="F252" s="28"/>
      <c r="G252" s="9"/>
      <c r="H252" s="11"/>
    </row>
    <row r="253" spans="1:8" s="10" customFormat="1" x14ac:dyDescent="0.2">
      <c r="A253" s="12"/>
      <c r="B253" s="12"/>
      <c r="C253" s="41"/>
      <c r="D253" s="12"/>
      <c r="E253" s="27"/>
      <c r="F253" s="28"/>
      <c r="G253" s="9"/>
      <c r="H253" s="11"/>
    </row>
    <row r="254" spans="1:8" s="10" customFormat="1" x14ac:dyDescent="0.2">
      <c r="A254" s="12"/>
      <c r="B254" s="12"/>
      <c r="C254" s="41"/>
      <c r="D254" s="12"/>
      <c r="E254" s="27"/>
      <c r="F254" s="28"/>
      <c r="G254" s="9"/>
      <c r="H254" s="11"/>
    </row>
    <row r="255" spans="1:8" s="10" customFormat="1" x14ac:dyDescent="0.2">
      <c r="A255" s="12"/>
      <c r="B255" s="12"/>
      <c r="C255" s="41"/>
      <c r="D255" s="12"/>
      <c r="E255" s="27"/>
      <c r="F255" s="28"/>
      <c r="G255" s="9"/>
      <c r="H255" s="11"/>
    </row>
    <row r="256" spans="1:8" s="10" customFormat="1" x14ac:dyDescent="0.2">
      <c r="A256" s="12"/>
      <c r="B256" s="12"/>
      <c r="C256" s="41"/>
      <c r="D256" s="12"/>
      <c r="E256" s="27"/>
      <c r="F256" s="28"/>
      <c r="G256" s="9"/>
      <c r="H256" s="11"/>
    </row>
    <row r="257" spans="1:8" s="10" customFormat="1" x14ac:dyDescent="0.2">
      <c r="A257" s="12"/>
      <c r="B257" s="12"/>
      <c r="C257" s="41"/>
      <c r="D257" s="12"/>
      <c r="E257" s="27"/>
      <c r="F257" s="28"/>
      <c r="G257" s="9"/>
      <c r="H257" s="11"/>
    </row>
    <row r="258" spans="1:8" s="10" customFormat="1" x14ac:dyDescent="0.2">
      <c r="A258" s="12"/>
      <c r="B258" s="12"/>
      <c r="C258" s="41"/>
      <c r="D258" s="12"/>
      <c r="E258" s="27"/>
      <c r="F258" s="28"/>
      <c r="G258" s="9"/>
      <c r="H258" s="11"/>
    </row>
    <row r="259" spans="1:8" s="10" customFormat="1" x14ac:dyDescent="0.2">
      <c r="A259" s="12"/>
      <c r="B259" s="12"/>
      <c r="C259" s="41"/>
      <c r="D259" s="12"/>
      <c r="E259" s="27"/>
      <c r="F259" s="28"/>
      <c r="G259" s="9"/>
      <c r="H259" s="11"/>
    </row>
    <row r="260" spans="1:8" s="10" customFormat="1" x14ac:dyDescent="0.2">
      <c r="A260" s="12"/>
      <c r="B260" s="12"/>
      <c r="C260" s="41"/>
      <c r="D260" s="12"/>
      <c r="E260" s="27"/>
      <c r="F260" s="28"/>
      <c r="G260" s="9"/>
      <c r="H260" s="11"/>
    </row>
    <row r="261" spans="1:8" s="10" customFormat="1" x14ac:dyDescent="0.2">
      <c r="A261" s="12"/>
      <c r="B261" s="12"/>
      <c r="C261" s="41"/>
      <c r="D261" s="12"/>
      <c r="E261" s="27"/>
      <c r="F261" s="28"/>
      <c r="G261" s="9"/>
      <c r="H261" s="11"/>
    </row>
    <row r="262" spans="1:8" s="10" customFormat="1" x14ac:dyDescent="0.2">
      <c r="A262" s="12"/>
      <c r="B262" s="12"/>
      <c r="C262" s="41"/>
      <c r="D262" s="12"/>
      <c r="E262" s="27"/>
      <c r="F262" s="28"/>
      <c r="G262" s="9"/>
      <c r="H262" s="11"/>
    </row>
    <row r="263" spans="1:8" s="10" customFormat="1" x14ac:dyDescent="0.2">
      <c r="A263" s="12"/>
      <c r="B263" s="12"/>
      <c r="C263" s="41"/>
      <c r="D263" s="12"/>
      <c r="E263" s="19"/>
      <c r="F263" s="28"/>
      <c r="G263" s="9"/>
      <c r="H263" s="11"/>
    </row>
    <row r="264" spans="1:8" s="10" customFormat="1" x14ac:dyDescent="0.2">
      <c r="A264" s="12"/>
      <c r="B264" s="12"/>
      <c r="C264" s="41"/>
      <c r="D264" s="12"/>
      <c r="E264" s="19"/>
      <c r="G264" s="9"/>
      <c r="H264" s="11"/>
    </row>
    <row r="265" spans="1:8" s="10" customFormat="1" x14ac:dyDescent="0.2">
      <c r="A265" s="12"/>
      <c r="B265" s="12"/>
      <c r="C265" s="41"/>
      <c r="D265" s="12"/>
      <c r="E265" s="19"/>
      <c r="G265" s="9"/>
      <c r="H265" s="11"/>
    </row>
    <row r="266" spans="1:8" s="10" customFormat="1" x14ac:dyDescent="0.2">
      <c r="A266" s="12"/>
      <c r="B266" s="12"/>
      <c r="C266" s="41"/>
      <c r="D266" s="12"/>
      <c r="E266" s="19"/>
      <c r="G266" s="9"/>
      <c r="H266" s="11"/>
    </row>
    <row r="267" spans="1:8" s="10" customFormat="1" x14ac:dyDescent="0.2">
      <c r="A267" s="12"/>
      <c r="B267" s="12"/>
      <c r="C267" s="41"/>
      <c r="D267" s="12"/>
      <c r="E267" s="19"/>
      <c r="G267" s="9"/>
      <c r="H267" s="11"/>
    </row>
    <row r="268" spans="1:8" s="10" customFormat="1" x14ac:dyDescent="0.2">
      <c r="A268" s="12"/>
      <c r="B268" s="12"/>
      <c r="C268" s="41"/>
      <c r="D268" s="12"/>
      <c r="E268" s="19"/>
      <c r="G268" s="9"/>
      <c r="H268" s="11"/>
    </row>
    <row r="269" spans="1:8" s="10" customFormat="1" x14ac:dyDescent="0.2">
      <c r="A269" s="12"/>
      <c r="B269" s="12"/>
      <c r="C269" s="41"/>
      <c r="D269" s="12"/>
      <c r="E269" s="19"/>
      <c r="G269" s="9"/>
      <c r="H269" s="11"/>
    </row>
    <row r="270" spans="1:8" s="10" customFormat="1" x14ac:dyDescent="0.2">
      <c r="A270" s="12"/>
      <c r="B270" s="12"/>
      <c r="C270" s="41"/>
      <c r="D270" s="12"/>
      <c r="E270" s="19"/>
      <c r="G270" s="9"/>
      <c r="H270" s="11"/>
    </row>
    <row r="271" spans="1:8" s="10" customFormat="1" x14ac:dyDescent="0.2">
      <c r="A271" s="12"/>
      <c r="B271" s="12"/>
      <c r="C271" s="41"/>
      <c r="D271" s="12"/>
      <c r="E271" s="19"/>
      <c r="G271" s="9"/>
      <c r="H271" s="11"/>
    </row>
    <row r="272" spans="1:8" s="10" customFormat="1" x14ac:dyDescent="0.2">
      <c r="A272" s="12"/>
      <c r="B272" s="12"/>
      <c r="C272" s="41"/>
      <c r="D272" s="12"/>
      <c r="E272" s="19"/>
      <c r="G272" s="9"/>
      <c r="H272" s="11"/>
    </row>
    <row r="273" spans="1:8" s="10" customFormat="1" x14ac:dyDescent="0.2">
      <c r="A273" s="12"/>
      <c r="B273" s="12"/>
      <c r="C273" s="41"/>
      <c r="D273" s="12"/>
      <c r="E273" s="19"/>
      <c r="G273" s="9"/>
      <c r="H273" s="11"/>
    </row>
    <row r="274" spans="1:8" s="10" customFormat="1" x14ac:dyDescent="0.2">
      <c r="A274" s="12"/>
      <c r="B274" s="12"/>
      <c r="C274" s="41"/>
      <c r="D274" s="12"/>
      <c r="E274" s="19"/>
      <c r="G274" s="9"/>
      <c r="H274" s="11"/>
    </row>
    <row r="275" spans="1:8" s="10" customFormat="1" x14ac:dyDescent="0.2">
      <c r="A275" s="12"/>
      <c r="B275" s="12"/>
      <c r="C275" s="41"/>
      <c r="D275" s="12"/>
      <c r="E275" s="19"/>
      <c r="G275" s="9"/>
      <c r="H275" s="11"/>
    </row>
    <row r="276" spans="1:8" s="10" customFormat="1" x14ac:dyDescent="0.2">
      <c r="A276" s="12"/>
      <c r="B276" s="12"/>
      <c r="C276" s="41"/>
      <c r="D276" s="12"/>
      <c r="E276" s="19"/>
      <c r="G276" s="9"/>
      <c r="H276" s="11"/>
    </row>
    <row r="277" spans="1:8" s="10" customFormat="1" x14ac:dyDescent="0.2">
      <c r="A277" s="12"/>
      <c r="B277" s="12"/>
      <c r="C277" s="41"/>
      <c r="D277" s="12"/>
      <c r="E277" s="19"/>
      <c r="G277" s="9"/>
      <c r="H277" s="11"/>
    </row>
    <row r="278" spans="1:8" s="10" customFormat="1" x14ac:dyDescent="0.2">
      <c r="A278" s="12"/>
      <c r="B278" s="12"/>
      <c r="C278" s="41"/>
      <c r="D278" s="12"/>
      <c r="E278" s="19"/>
      <c r="G278" s="9"/>
      <c r="H278" s="11"/>
    </row>
    <row r="279" spans="1:8" s="10" customFormat="1" x14ac:dyDescent="0.2">
      <c r="A279" s="12"/>
      <c r="B279" s="12"/>
      <c r="C279" s="41"/>
      <c r="D279" s="12"/>
      <c r="E279" s="19"/>
      <c r="G279" s="9"/>
      <c r="H279" s="11"/>
    </row>
    <row r="280" spans="1:8" s="10" customFormat="1" x14ac:dyDescent="0.2">
      <c r="A280" s="12"/>
      <c r="B280" s="12"/>
      <c r="C280" s="41"/>
      <c r="D280" s="12"/>
      <c r="E280" s="19"/>
      <c r="G280" s="9"/>
      <c r="H280" s="11"/>
    </row>
    <row r="281" spans="1:8" s="10" customFormat="1" x14ac:dyDescent="0.2">
      <c r="A281" s="12"/>
      <c r="B281" s="12"/>
      <c r="C281" s="41"/>
      <c r="D281" s="12"/>
      <c r="E281" s="19"/>
      <c r="G281" s="9"/>
      <c r="H281" s="11"/>
    </row>
    <row r="282" spans="1:8" s="10" customFormat="1" x14ac:dyDescent="0.2">
      <c r="A282" s="12"/>
      <c r="B282" s="12"/>
      <c r="C282" s="41"/>
      <c r="D282" s="12"/>
      <c r="E282" s="19"/>
      <c r="G282" s="9"/>
      <c r="H282" s="11"/>
    </row>
    <row r="283" spans="1:8" s="10" customFormat="1" x14ac:dyDescent="0.2">
      <c r="A283" s="12"/>
      <c r="B283" s="12"/>
      <c r="C283" s="41"/>
      <c r="D283" s="12"/>
      <c r="E283" s="19"/>
      <c r="G283" s="9"/>
      <c r="H283" s="11"/>
    </row>
    <row r="284" spans="1:8" s="10" customFormat="1" x14ac:dyDescent="0.2">
      <c r="A284" s="12"/>
      <c r="B284" s="12"/>
      <c r="C284" s="41"/>
      <c r="D284" s="12"/>
      <c r="E284" s="19"/>
      <c r="G284" s="9"/>
      <c r="H284" s="11"/>
    </row>
    <row r="285" spans="1:8" s="10" customFormat="1" x14ac:dyDescent="0.2">
      <c r="A285" s="12"/>
      <c r="B285" s="12"/>
      <c r="C285" s="41"/>
      <c r="D285" s="12"/>
      <c r="E285" s="19"/>
      <c r="G285" s="9"/>
      <c r="H285" s="11"/>
    </row>
    <row r="286" spans="1:8" s="10" customFormat="1" x14ac:dyDescent="0.2">
      <c r="A286" s="12"/>
      <c r="B286" s="12"/>
      <c r="C286" s="41"/>
      <c r="D286" s="12"/>
      <c r="E286" s="19"/>
      <c r="G286" s="9"/>
      <c r="H286" s="11"/>
    </row>
    <row r="287" spans="1:8" s="10" customFormat="1" x14ac:dyDescent="0.2">
      <c r="A287" s="12"/>
      <c r="B287" s="12"/>
      <c r="C287" s="41"/>
      <c r="D287" s="12"/>
      <c r="E287" s="19"/>
      <c r="G287" s="9"/>
      <c r="H287" s="11"/>
    </row>
    <row r="288" spans="1:8" s="10" customFormat="1" x14ac:dyDescent="0.2">
      <c r="A288" s="12"/>
      <c r="B288" s="12"/>
      <c r="C288" s="41"/>
      <c r="D288" s="12"/>
      <c r="E288" s="19"/>
      <c r="G288" s="9"/>
      <c r="H288" s="11"/>
    </row>
    <row r="289" spans="1:8" s="10" customFormat="1" x14ac:dyDescent="0.2">
      <c r="A289" s="12"/>
      <c r="B289" s="12"/>
      <c r="C289" s="41"/>
      <c r="D289" s="12"/>
      <c r="E289" s="19"/>
      <c r="G289" s="9"/>
      <c r="H289" s="11"/>
    </row>
    <row r="290" spans="1:8" s="10" customFormat="1" x14ac:dyDescent="0.2">
      <c r="A290" s="12"/>
      <c r="B290" s="12"/>
      <c r="C290" s="41"/>
      <c r="D290" s="12"/>
      <c r="E290" s="19"/>
      <c r="G290" s="9"/>
      <c r="H290" s="11"/>
    </row>
    <row r="291" spans="1:8" s="10" customFormat="1" x14ac:dyDescent="0.2">
      <c r="A291" s="12"/>
      <c r="B291" s="12"/>
      <c r="C291" s="41"/>
      <c r="D291" s="12"/>
      <c r="E291" s="19"/>
      <c r="G291" s="9"/>
      <c r="H291" s="11"/>
    </row>
    <row r="292" spans="1:8" s="10" customFormat="1" x14ac:dyDescent="0.2">
      <c r="A292" s="12"/>
      <c r="B292" s="12"/>
      <c r="C292" s="41"/>
      <c r="D292" s="12"/>
      <c r="E292" s="19"/>
      <c r="G292" s="9"/>
      <c r="H292" s="11"/>
    </row>
    <row r="293" spans="1:8" s="10" customFormat="1" x14ac:dyDescent="0.2">
      <c r="A293" s="12"/>
      <c r="B293" s="12"/>
      <c r="C293" s="41"/>
      <c r="D293" s="12"/>
      <c r="E293" s="19"/>
      <c r="G293" s="9"/>
      <c r="H293" s="11"/>
    </row>
    <row r="294" spans="1:8" s="10" customFormat="1" x14ac:dyDescent="0.2">
      <c r="A294" s="12"/>
      <c r="B294" s="12"/>
      <c r="C294" s="41"/>
      <c r="D294" s="12"/>
      <c r="E294" s="19"/>
      <c r="G294" s="9"/>
      <c r="H294" s="11"/>
    </row>
    <row r="295" spans="1:8" s="10" customFormat="1" x14ac:dyDescent="0.2">
      <c r="A295" s="12"/>
      <c r="B295" s="12"/>
      <c r="C295" s="41"/>
      <c r="D295" s="12"/>
      <c r="E295" s="19"/>
      <c r="G295" s="9"/>
      <c r="H295" s="11"/>
    </row>
    <row r="296" spans="1:8" s="10" customFormat="1" x14ac:dyDescent="0.2">
      <c r="A296" s="12"/>
      <c r="B296" s="12"/>
      <c r="C296" s="41"/>
      <c r="D296" s="12"/>
      <c r="E296" s="19"/>
      <c r="G296" s="9"/>
      <c r="H296" s="11"/>
    </row>
    <row r="297" spans="1:8" s="10" customFormat="1" x14ac:dyDescent="0.2">
      <c r="A297" s="12"/>
      <c r="B297" s="12"/>
      <c r="C297" s="41"/>
      <c r="D297" s="12"/>
      <c r="E297" s="19"/>
      <c r="G297" s="9"/>
      <c r="H297" s="11"/>
    </row>
    <row r="298" spans="1:8" s="10" customFormat="1" x14ac:dyDescent="0.2">
      <c r="A298" s="12"/>
      <c r="B298" s="12"/>
      <c r="C298" s="41"/>
      <c r="D298" s="12"/>
      <c r="E298" s="19"/>
      <c r="G298" s="9"/>
      <c r="H298" s="11"/>
    </row>
    <row r="299" spans="1:8" s="10" customFormat="1" x14ac:dyDescent="0.2">
      <c r="A299" s="12"/>
      <c r="B299" s="12"/>
      <c r="C299" s="41"/>
      <c r="D299" s="12"/>
      <c r="E299" s="19"/>
      <c r="G299" s="9"/>
      <c r="H299" s="11"/>
    </row>
    <row r="300" spans="1:8" s="10" customFormat="1" x14ac:dyDescent="0.2">
      <c r="A300" s="12"/>
      <c r="B300" s="12"/>
      <c r="C300" s="41"/>
      <c r="D300" s="12"/>
      <c r="E300" s="19"/>
      <c r="G300" s="9"/>
      <c r="H300" s="11"/>
    </row>
    <row r="301" spans="1:8" s="10" customFormat="1" x14ac:dyDescent="0.2">
      <c r="A301" s="12"/>
      <c r="B301" s="12"/>
      <c r="C301" s="41"/>
      <c r="D301" s="12"/>
      <c r="E301" s="19"/>
      <c r="G301" s="9"/>
      <c r="H301" s="11"/>
    </row>
    <row r="302" spans="1:8" s="10" customFormat="1" x14ac:dyDescent="0.2">
      <c r="A302" s="12"/>
      <c r="B302" s="12"/>
      <c r="C302" s="41"/>
      <c r="D302" s="12"/>
      <c r="E302" s="19"/>
      <c r="G302" s="9"/>
      <c r="H302" s="11"/>
    </row>
    <row r="303" spans="1:8" s="10" customFormat="1" x14ac:dyDescent="0.2">
      <c r="A303" s="12"/>
      <c r="B303" s="12"/>
      <c r="C303" s="41"/>
      <c r="D303" s="12"/>
      <c r="E303" s="19"/>
      <c r="G303" s="9"/>
      <c r="H303" s="11"/>
    </row>
    <row r="304" spans="1:8" s="10" customFormat="1" x14ac:dyDescent="0.2">
      <c r="A304" s="12"/>
      <c r="B304" s="12"/>
      <c r="C304" s="41"/>
      <c r="D304" s="12"/>
      <c r="E304" s="19"/>
      <c r="G304" s="9"/>
      <c r="H304" s="11"/>
    </row>
    <row r="305" spans="1:8" s="10" customFormat="1" x14ac:dyDescent="0.2">
      <c r="A305" s="12"/>
      <c r="B305" s="12"/>
      <c r="C305" s="41"/>
      <c r="D305" s="12"/>
      <c r="E305" s="19"/>
      <c r="G305" s="9"/>
      <c r="H305" s="11"/>
    </row>
    <row r="306" spans="1:8" s="10" customFormat="1" x14ac:dyDescent="0.2">
      <c r="A306" s="12"/>
      <c r="B306" s="12"/>
      <c r="C306" s="41"/>
      <c r="D306" s="12"/>
      <c r="E306" s="19"/>
      <c r="G306" s="9"/>
      <c r="H306" s="11"/>
    </row>
    <row r="307" spans="1:8" s="10" customFormat="1" x14ac:dyDescent="0.2">
      <c r="A307" s="12"/>
      <c r="B307" s="12"/>
      <c r="C307" s="41"/>
      <c r="D307" s="12"/>
      <c r="E307" s="19"/>
      <c r="G307" s="9"/>
      <c r="H307" s="11"/>
    </row>
    <row r="308" spans="1:8" s="10" customFormat="1" x14ac:dyDescent="0.2">
      <c r="A308" s="12"/>
      <c r="B308" s="12"/>
      <c r="C308" s="41"/>
      <c r="D308" s="12"/>
      <c r="E308" s="19"/>
      <c r="G308" s="9"/>
      <c r="H308" s="11"/>
    </row>
    <row r="309" spans="1:8" s="10" customFormat="1" x14ac:dyDescent="0.2">
      <c r="A309" s="12"/>
      <c r="B309" s="12"/>
      <c r="C309" s="41"/>
      <c r="D309" s="12"/>
      <c r="E309" s="19"/>
      <c r="G309" s="9"/>
      <c r="H309" s="11"/>
    </row>
    <row r="310" spans="1:8" s="10" customFormat="1" x14ac:dyDescent="0.2">
      <c r="A310" s="12"/>
      <c r="B310" s="12"/>
      <c r="C310" s="41"/>
      <c r="D310" s="12"/>
      <c r="E310" s="19"/>
      <c r="G310" s="9"/>
      <c r="H310" s="11"/>
    </row>
    <row r="311" spans="1:8" s="10" customFormat="1" x14ac:dyDescent="0.2">
      <c r="A311" s="12"/>
      <c r="B311" s="12"/>
      <c r="C311" s="41"/>
      <c r="D311" s="12"/>
      <c r="E311" s="19"/>
      <c r="G311" s="9"/>
      <c r="H311" s="11"/>
    </row>
    <row r="312" spans="1:8" s="10" customFormat="1" x14ac:dyDescent="0.2">
      <c r="A312" s="12"/>
      <c r="B312" s="12"/>
      <c r="C312" s="41"/>
      <c r="D312" s="12"/>
      <c r="E312" s="19"/>
      <c r="G312" s="9"/>
      <c r="H312" s="11"/>
    </row>
    <row r="313" spans="1:8" s="10" customFormat="1" x14ac:dyDescent="0.2">
      <c r="C313" s="46"/>
      <c r="E313" s="18"/>
      <c r="G313" s="9"/>
      <c r="H313" s="11"/>
    </row>
    <row r="314" spans="1:8" s="10" customFormat="1" x14ac:dyDescent="0.2">
      <c r="C314" s="46"/>
      <c r="E314" s="18"/>
      <c r="G314" s="9"/>
      <c r="H314" s="11"/>
    </row>
    <row r="315" spans="1:8" s="10" customFormat="1" x14ac:dyDescent="0.2">
      <c r="C315" s="46"/>
      <c r="E315" s="18"/>
      <c r="G315" s="9"/>
      <c r="H315" s="11"/>
    </row>
    <row r="316" spans="1:8" s="10" customFormat="1" x14ac:dyDescent="0.2">
      <c r="C316" s="46"/>
      <c r="E316" s="18"/>
      <c r="G316" s="9"/>
      <c r="H316" s="11"/>
    </row>
    <row r="317" spans="1:8" s="10" customFormat="1" x14ac:dyDescent="0.2">
      <c r="C317" s="46"/>
      <c r="E317" s="18"/>
      <c r="G317" s="9"/>
      <c r="H317" s="11"/>
    </row>
    <row r="318" spans="1:8" s="10" customFormat="1" x14ac:dyDescent="0.2">
      <c r="C318" s="46"/>
      <c r="E318" s="18"/>
      <c r="G318" s="9"/>
      <c r="H318" s="11"/>
    </row>
    <row r="319" spans="1:8" s="10" customFormat="1" x14ac:dyDescent="0.2">
      <c r="C319" s="46"/>
      <c r="E319" s="18"/>
      <c r="G319" s="9"/>
      <c r="H319" s="11"/>
    </row>
    <row r="320" spans="1:8" s="10" customFormat="1" x14ac:dyDescent="0.2">
      <c r="C320" s="46"/>
      <c r="E320" s="18"/>
      <c r="G320" s="9"/>
      <c r="H320" s="11"/>
    </row>
    <row r="321" spans="3:8" s="10" customFormat="1" x14ac:dyDescent="0.2">
      <c r="C321" s="46"/>
      <c r="E321" s="18"/>
      <c r="G321" s="9"/>
      <c r="H321" s="11"/>
    </row>
    <row r="322" spans="3:8" s="10" customFormat="1" x14ac:dyDescent="0.2">
      <c r="C322" s="46"/>
      <c r="E322" s="18"/>
      <c r="G322" s="9"/>
      <c r="H322" s="11"/>
    </row>
    <row r="323" spans="3:8" s="10" customFormat="1" x14ac:dyDescent="0.2">
      <c r="C323" s="46"/>
      <c r="E323" s="18"/>
      <c r="G323" s="9"/>
      <c r="H323" s="11"/>
    </row>
    <row r="324" spans="3:8" s="10" customFormat="1" x14ac:dyDescent="0.2">
      <c r="C324" s="46"/>
      <c r="E324" s="18"/>
      <c r="G324" s="9"/>
      <c r="H324" s="11"/>
    </row>
    <row r="325" spans="3:8" s="10" customFormat="1" x14ac:dyDescent="0.2">
      <c r="C325" s="46"/>
      <c r="E325" s="18"/>
      <c r="G325" s="9"/>
      <c r="H325" s="11"/>
    </row>
    <row r="326" spans="3:8" s="10" customFormat="1" x14ac:dyDescent="0.2">
      <c r="C326" s="46"/>
      <c r="E326" s="18"/>
      <c r="G326" s="9"/>
      <c r="H326" s="11"/>
    </row>
    <row r="327" spans="3:8" s="10" customFormat="1" x14ac:dyDescent="0.2">
      <c r="C327" s="46"/>
      <c r="E327" s="18"/>
      <c r="G327" s="9"/>
      <c r="H327" s="11"/>
    </row>
    <row r="328" spans="3:8" s="10" customFormat="1" x14ac:dyDescent="0.2">
      <c r="C328" s="46"/>
      <c r="E328" s="18"/>
      <c r="G328" s="9"/>
      <c r="H328" s="11"/>
    </row>
    <row r="329" spans="3:8" s="10" customFormat="1" x14ac:dyDescent="0.2">
      <c r="C329" s="46"/>
      <c r="E329" s="18"/>
      <c r="G329" s="9"/>
      <c r="H329" s="11"/>
    </row>
    <row r="330" spans="3:8" s="10" customFormat="1" x14ac:dyDescent="0.2">
      <c r="C330" s="46"/>
      <c r="E330" s="18"/>
      <c r="G330" s="9"/>
      <c r="H330" s="11"/>
    </row>
    <row r="331" spans="3:8" s="10" customFormat="1" x14ac:dyDescent="0.2">
      <c r="C331" s="46"/>
      <c r="E331" s="18"/>
      <c r="G331" s="9"/>
      <c r="H331" s="11"/>
    </row>
    <row r="332" spans="3:8" s="10" customFormat="1" x14ac:dyDescent="0.2">
      <c r="C332" s="46"/>
      <c r="E332" s="18"/>
      <c r="G332" s="9"/>
      <c r="H332" s="11"/>
    </row>
    <row r="333" spans="3:8" s="10" customFormat="1" x14ac:dyDescent="0.2">
      <c r="C333" s="46"/>
      <c r="E333" s="18"/>
      <c r="G333" s="9"/>
      <c r="H333" s="11"/>
    </row>
    <row r="334" spans="3:8" s="10" customFormat="1" x14ac:dyDescent="0.2">
      <c r="C334" s="46"/>
      <c r="E334" s="18"/>
      <c r="G334" s="9"/>
      <c r="H334" s="11"/>
    </row>
    <row r="335" spans="3:8" s="10" customFormat="1" x14ac:dyDescent="0.2">
      <c r="C335" s="46"/>
      <c r="E335" s="18"/>
      <c r="G335" s="9"/>
      <c r="H335" s="11"/>
    </row>
    <row r="336" spans="3:8" s="10" customFormat="1" x14ac:dyDescent="0.2">
      <c r="C336" s="46"/>
      <c r="E336" s="18"/>
      <c r="G336" s="9"/>
      <c r="H336" s="11"/>
    </row>
    <row r="337" spans="3:8" s="10" customFormat="1" x14ac:dyDescent="0.2">
      <c r="C337" s="46"/>
      <c r="E337" s="18"/>
      <c r="G337" s="9"/>
      <c r="H337" s="11"/>
    </row>
    <row r="338" spans="3:8" s="10" customFormat="1" x14ac:dyDescent="0.2">
      <c r="C338" s="46"/>
      <c r="E338" s="18"/>
      <c r="G338" s="9"/>
      <c r="H338" s="11"/>
    </row>
    <row r="339" spans="3:8" s="10" customFormat="1" x14ac:dyDescent="0.2">
      <c r="C339" s="46"/>
      <c r="E339" s="18"/>
      <c r="G339" s="9"/>
      <c r="H339" s="11"/>
    </row>
    <row r="340" spans="3:8" s="10" customFormat="1" x14ac:dyDescent="0.2">
      <c r="C340" s="46"/>
      <c r="E340" s="18"/>
      <c r="G340" s="9"/>
      <c r="H340" s="11"/>
    </row>
    <row r="341" spans="3:8" s="10" customFormat="1" x14ac:dyDescent="0.2">
      <c r="C341" s="46"/>
      <c r="E341" s="18"/>
      <c r="G341" s="9"/>
      <c r="H341" s="11"/>
    </row>
    <row r="342" spans="3:8" s="10" customFormat="1" x14ac:dyDescent="0.2">
      <c r="C342" s="46"/>
      <c r="E342" s="18"/>
      <c r="G342" s="9"/>
      <c r="H342" s="11"/>
    </row>
    <row r="343" spans="3:8" s="10" customFormat="1" x14ac:dyDescent="0.2">
      <c r="C343" s="46"/>
      <c r="E343" s="18"/>
      <c r="G343" s="9"/>
      <c r="H343" s="11"/>
    </row>
    <row r="344" spans="3:8" s="10" customFormat="1" x14ac:dyDescent="0.2">
      <c r="C344" s="46"/>
      <c r="E344" s="18"/>
      <c r="G344" s="9"/>
      <c r="H344" s="11"/>
    </row>
    <row r="345" spans="3:8" s="10" customFormat="1" x14ac:dyDescent="0.2">
      <c r="C345" s="46"/>
      <c r="E345" s="18"/>
      <c r="G345" s="9"/>
      <c r="H345" s="11"/>
    </row>
    <row r="346" spans="3:8" s="10" customFormat="1" x14ac:dyDescent="0.2">
      <c r="C346" s="46"/>
      <c r="E346" s="18"/>
      <c r="G346" s="9"/>
      <c r="H346" s="11"/>
    </row>
    <row r="347" spans="3:8" s="10" customFormat="1" x14ac:dyDescent="0.2">
      <c r="C347" s="46"/>
      <c r="E347" s="18"/>
      <c r="G347" s="9"/>
      <c r="H347" s="11"/>
    </row>
    <row r="348" spans="3:8" s="10" customFormat="1" x14ac:dyDescent="0.2">
      <c r="C348" s="46"/>
      <c r="E348" s="18"/>
      <c r="G348" s="9"/>
      <c r="H348" s="11"/>
    </row>
    <row r="349" spans="3:8" s="10" customFormat="1" x14ac:dyDescent="0.2">
      <c r="C349" s="46"/>
      <c r="E349" s="18"/>
      <c r="G349" s="9"/>
      <c r="H349" s="11"/>
    </row>
    <row r="350" spans="3:8" s="10" customFormat="1" x14ac:dyDescent="0.2">
      <c r="C350" s="46"/>
      <c r="E350" s="18"/>
      <c r="G350" s="9"/>
      <c r="H350" s="11"/>
    </row>
    <row r="351" spans="3:8" s="10" customFormat="1" x14ac:dyDescent="0.2">
      <c r="C351" s="46"/>
      <c r="E351" s="18"/>
      <c r="G351" s="9"/>
      <c r="H351" s="11"/>
    </row>
    <row r="352" spans="3:8" s="10" customFormat="1" x14ac:dyDescent="0.2">
      <c r="C352" s="46"/>
      <c r="E352" s="18"/>
      <c r="G352" s="9"/>
      <c r="H352" s="11"/>
    </row>
    <row r="353" spans="3:8" s="10" customFormat="1" x14ac:dyDescent="0.2">
      <c r="C353" s="46"/>
      <c r="E353" s="18"/>
      <c r="G353" s="9"/>
      <c r="H353" s="11"/>
    </row>
    <row r="354" spans="3:8" s="10" customFormat="1" x14ac:dyDescent="0.2">
      <c r="C354" s="46"/>
      <c r="E354" s="18"/>
      <c r="G354" s="9"/>
      <c r="H354" s="11"/>
    </row>
    <row r="355" spans="3:8" s="10" customFormat="1" x14ac:dyDescent="0.2">
      <c r="C355" s="46"/>
      <c r="E355" s="18"/>
      <c r="G355" s="9"/>
      <c r="H355" s="11"/>
    </row>
    <row r="356" spans="3:8" s="10" customFormat="1" x14ac:dyDescent="0.2">
      <c r="C356" s="46"/>
      <c r="E356" s="18"/>
      <c r="G356" s="9"/>
      <c r="H356" s="11"/>
    </row>
    <row r="357" spans="3:8" s="10" customFormat="1" x14ac:dyDescent="0.2">
      <c r="C357" s="46"/>
      <c r="E357" s="18"/>
      <c r="G357" s="9"/>
      <c r="H357" s="11"/>
    </row>
    <row r="358" spans="3:8" s="10" customFormat="1" x14ac:dyDescent="0.2">
      <c r="C358" s="46"/>
      <c r="E358" s="18"/>
      <c r="G358" s="9"/>
      <c r="H358" s="11"/>
    </row>
    <row r="359" spans="3:8" s="10" customFormat="1" x14ac:dyDescent="0.2">
      <c r="C359" s="46"/>
      <c r="E359" s="18"/>
      <c r="G359" s="9"/>
      <c r="H359" s="11"/>
    </row>
    <row r="360" spans="3:8" s="10" customFormat="1" x14ac:dyDescent="0.2">
      <c r="C360" s="46"/>
      <c r="E360" s="18"/>
      <c r="G360" s="9"/>
      <c r="H360" s="11"/>
    </row>
    <row r="361" spans="3:8" s="10" customFormat="1" x14ac:dyDescent="0.2">
      <c r="C361" s="46"/>
      <c r="E361" s="18"/>
      <c r="G361" s="9"/>
      <c r="H361" s="11"/>
    </row>
    <row r="362" spans="3:8" s="10" customFormat="1" x14ac:dyDescent="0.2">
      <c r="C362" s="46"/>
      <c r="E362" s="18"/>
      <c r="G362" s="9"/>
      <c r="H362" s="11"/>
    </row>
    <row r="363" spans="3:8" s="10" customFormat="1" x14ac:dyDescent="0.2">
      <c r="C363" s="46"/>
      <c r="E363" s="18"/>
      <c r="G363" s="9"/>
      <c r="H363" s="11"/>
    </row>
    <row r="364" spans="3:8" s="10" customFormat="1" x14ac:dyDescent="0.2">
      <c r="C364" s="46"/>
      <c r="E364" s="18"/>
      <c r="G364" s="9"/>
      <c r="H364" s="11"/>
    </row>
    <row r="365" spans="3:8" s="10" customFormat="1" x14ac:dyDescent="0.2">
      <c r="C365" s="46"/>
      <c r="E365" s="18"/>
      <c r="G365" s="9"/>
      <c r="H365" s="11"/>
    </row>
    <row r="366" spans="3:8" s="10" customFormat="1" x14ac:dyDescent="0.2">
      <c r="C366" s="46"/>
      <c r="E366" s="18"/>
      <c r="G366" s="9"/>
      <c r="H366" s="11"/>
    </row>
    <row r="367" spans="3:8" s="10" customFormat="1" x14ac:dyDescent="0.2">
      <c r="C367" s="46"/>
      <c r="E367" s="18"/>
      <c r="G367" s="9"/>
      <c r="H367" s="11"/>
    </row>
    <row r="368" spans="3:8" s="10" customFormat="1" x14ac:dyDescent="0.2">
      <c r="C368" s="46"/>
      <c r="E368" s="18"/>
      <c r="G368" s="9"/>
      <c r="H368" s="11"/>
    </row>
    <row r="369" spans="3:8" s="10" customFormat="1" x14ac:dyDescent="0.2">
      <c r="C369" s="46"/>
      <c r="E369" s="18"/>
      <c r="G369" s="9"/>
      <c r="H369" s="11"/>
    </row>
    <row r="370" spans="3:8" s="10" customFormat="1" x14ac:dyDescent="0.2">
      <c r="C370" s="46"/>
      <c r="E370" s="18"/>
      <c r="G370" s="9"/>
      <c r="H370" s="11"/>
    </row>
    <row r="371" spans="3:8" s="10" customFormat="1" x14ac:dyDescent="0.2">
      <c r="C371" s="46"/>
      <c r="E371" s="18"/>
      <c r="G371" s="9"/>
      <c r="H371" s="11"/>
    </row>
    <row r="372" spans="3:8" s="10" customFormat="1" x14ac:dyDescent="0.2">
      <c r="C372" s="46"/>
      <c r="E372" s="18"/>
      <c r="G372" s="9"/>
      <c r="H372" s="11"/>
    </row>
    <row r="373" spans="3:8" s="10" customFormat="1" x14ac:dyDescent="0.2">
      <c r="C373" s="46"/>
      <c r="E373" s="18"/>
      <c r="G373" s="9"/>
      <c r="H373" s="11"/>
    </row>
    <row r="374" spans="3:8" s="10" customFormat="1" x14ac:dyDescent="0.2">
      <c r="C374" s="46"/>
      <c r="E374" s="18"/>
      <c r="G374" s="9"/>
      <c r="H374" s="11"/>
    </row>
    <row r="375" spans="3:8" s="10" customFormat="1" x14ac:dyDescent="0.2">
      <c r="C375" s="46"/>
      <c r="E375" s="18"/>
      <c r="G375" s="9"/>
      <c r="H375" s="11"/>
    </row>
    <row r="376" spans="3:8" s="10" customFormat="1" x14ac:dyDescent="0.2">
      <c r="C376" s="46"/>
      <c r="E376" s="18"/>
      <c r="G376" s="9"/>
      <c r="H376" s="11"/>
    </row>
    <row r="377" spans="3:8" s="10" customFormat="1" x14ac:dyDescent="0.2">
      <c r="C377" s="46"/>
      <c r="E377" s="18"/>
      <c r="G377" s="9"/>
      <c r="H377" s="11"/>
    </row>
    <row r="378" spans="3:8" s="10" customFormat="1" x14ac:dyDescent="0.2">
      <c r="C378" s="46"/>
      <c r="E378" s="18"/>
      <c r="G378" s="9"/>
      <c r="H378" s="11"/>
    </row>
    <row r="379" spans="3:8" s="10" customFormat="1" x14ac:dyDescent="0.2">
      <c r="C379" s="46"/>
      <c r="E379" s="18"/>
      <c r="G379" s="9"/>
      <c r="H379" s="11"/>
    </row>
    <row r="380" spans="3:8" s="10" customFormat="1" x14ac:dyDescent="0.2">
      <c r="C380" s="46"/>
      <c r="E380" s="18"/>
      <c r="G380" s="9"/>
      <c r="H380" s="11"/>
    </row>
    <row r="381" spans="3:8" s="10" customFormat="1" x14ac:dyDescent="0.2">
      <c r="C381" s="46"/>
      <c r="E381" s="18"/>
      <c r="G381" s="9"/>
      <c r="H381" s="11"/>
    </row>
    <row r="382" spans="3:8" s="10" customFormat="1" x14ac:dyDescent="0.2">
      <c r="C382" s="46"/>
      <c r="E382" s="18"/>
      <c r="G382" s="9"/>
      <c r="H382" s="11"/>
    </row>
    <row r="383" spans="3:8" s="10" customFormat="1" x14ac:dyDescent="0.2">
      <c r="C383" s="46"/>
      <c r="E383" s="18"/>
      <c r="G383" s="9"/>
      <c r="H383" s="11"/>
    </row>
    <row r="384" spans="3:8" s="10" customFormat="1" x14ac:dyDescent="0.2">
      <c r="C384" s="46"/>
      <c r="E384" s="18"/>
      <c r="G384" s="9"/>
      <c r="H384" s="11"/>
    </row>
    <row r="385" spans="3:8" s="10" customFormat="1" x14ac:dyDescent="0.2">
      <c r="C385" s="46"/>
      <c r="E385" s="18"/>
      <c r="G385" s="9"/>
      <c r="H385" s="11"/>
    </row>
    <row r="386" spans="3:8" s="10" customFormat="1" x14ac:dyDescent="0.2">
      <c r="C386" s="46"/>
      <c r="E386" s="18"/>
      <c r="G386" s="9"/>
      <c r="H386" s="11"/>
    </row>
    <row r="387" spans="3:8" s="10" customFormat="1" x14ac:dyDescent="0.2">
      <c r="C387" s="46"/>
      <c r="E387" s="18"/>
      <c r="G387" s="9"/>
      <c r="H387" s="11"/>
    </row>
    <row r="388" spans="3:8" s="10" customFormat="1" x14ac:dyDescent="0.2">
      <c r="C388" s="46"/>
      <c r="E388" s="18"/>
      <c r="G388" s="9"/>
      <c r="H388" s="11"/>
    </row>
    <row r="389" spans="3:8" s="10" customFormat="1" x14ac:dyDescent="0.2">
      <c r="C389" s="46"/>
      <c r="E389" s="18"/>
      <c r="G389" s="9"/>
      <c r="H389" s="11"/>
    </row>
    <row r="390" spans="3:8" s="10" customFormat="1" x14ac:dyDescent="0.2">
      <c r="C390" s="46"/>
      <c r="E390" s="18"/>
      <c r="G390" s="9"/>
      <c r="H390" s="11"/>
    </row>
    <row r="391" spans="3:8" s="10" customFormat="1" x14ac:dyDescent="0.2">
      <c r="C391" s="46"/>
      <c r="E391" s="18"/>
      <c r="G391" s="9"/>
      <c r="H391" s="11"/>
    </row>
    <row r="392" spans="3:8" s="10" customFormat="1" x14ac:dyDescent="0.2">
      <c r="C392" s="46"/>
      <c r="E392" s="18"/>
      <c r="G392" s="9"/>
      <c r="H392" s="11"/>
    </row>
    <row r="393" spans="3:8" s="10" customFormat="1" x14ac:dyDescent="0.2">
      <c r="C393" s="46"/>
      <c r="E393" s="18"/>
      <c r="G393" s="9"/>
      <c r="H393" s="11"/>
    </row>
    <row r="394" spans="3:8" s="10" customFormat="1" x14ac:dyDescent="0.2">
      <c r="C394" s="46"/>
      <c r="E394" s="18"/>
      <c r="G394" s="9"/>
      <c r="H394" s="11"/>
    </row>
    <row r="395" spans="3:8" s="10" customFormat="1" x14ac:dyDescent="0.2">
      <c r="C395" s="46"/>
      <c r="E395" s="18"/>
      <c r="G395" s="9"/>
      <c r="H395" s="11"/>
    </row>
    <row r="396" spans="3:8" s="10" customFormat="1" x14ac:dyDescent="0.2">
      <c r="C396" s="46"/>
      <c r="E396" s="18"/>
      <c r="G396" s="9"/>
      <c r="H396" s="11"/>
    </row>
    <row r="397" spans="3:8" s="10" customFormat="1" x14ac:dyDescent="0.2">
      <c r="C397" s="46"/>
      <c r="E397" s="18"/>
      <c r="G397" s="9"/>
      <c r="H397" s="11"/>
    </row>
    <row r="398" spans="3:8" s="10" customFormat="1" x14ac:dyDescent="0.2">
      <c r="C398" s="46"/>
      <c r="E398" s="18"/>
      <c r="G398" s="9"/>
      <c r="H398" s="11"/>
    </row>
    <row r="399" spans="3:8" s="10" customFormat="1" x14ac:dyDescent="0.2">
      <c r="C399" s="46"/>
      <c r="E399" s="18"/>
      <c r="G399" s="9"/>
      <c r="H399" s="11"/>
    </row>
    <row r="400" spans="3:8" s="10" customFormat="1" x14ac:dyDescent="0.2">
      <c r="C400" s="46"/>
      <c r="E400" s="18"/>
      <c r="G400" s="9"/>
      <c r="H400" s="11"/>
    </row>
    <row r="401" spans="3:8" s="10" customFormat="1" x14ac:dyDescent="0.2">
      <c r="C401" s="46"/>
      <c r="E401" s="18"/>
      <c r="G401" s="9"/>
      <c r="H401" s="11"/>
    </row>
    <row r="402" spans="3:8" s="10" customFormat="1" x14ac:dyDescent="0.2">
      <c r="C402" s="46"/>
      <c r="E402" s="18"/>
      <c r="G402" s="9"/>
      <c r="H402" s="11"/>
    </row>
    <row r="403" spans="3:8" s="10" customFormat="1" x14ac:dyDescent="0.2">
      <c r="C403" s="46"/>
      <c r="E403" s="18"/>
      <c r="G403" s="9"/>
      <c r="H403" s="11"/>
    </row>
    <row r="404" spans="3:8" s="10" customFormat="1" x14ac:dyDescent="0.2">
      <c r="C404" s="46"/>
      <c r="E404" s="18"/>
      <c r="G404" s="9"/>
      <c r="H404" s="11"/>
    </row>
    <row r="405" spans="3:8" s="10" customFormat="1" x14ac:dyDescent="0.2">
      <c r="C405" s="46"/>
      <c r="E405" s="18"/>
      <c r="G405" s="9"/>
      <c r="H405" s="11"/>
    </row>
    <row r="406" spans="3:8" s="10" customFormat="1" x14ac:dyDescent="0.2">
      <c r="C406" s="46"/>
      <c r="E406" s="18"/>
      <c r="G406" s="9"/>
      <c r="H406" s="11"/>
    </row>
    <row r="407" spans="3:8" s="10" customFormat="1" x14ac:dyDescent="0.2">
      <c r="C407" s="46"/>
      <c r="E407" s="18"/>
      <c r="G407" s="9"/>
      <c r="H407" s="11"/>
    </row>
    <row r="408" spans="3:8" s="10" customFormat="1" x14ac:dyDescent="0.2">
      <c r="C408" s="46"/>
      <c r="E408" s="18"/>
      <c r="G408" s="9"/>
      <c r="H408" s="11"/>
    </row>
    <row r="409" spans="3:8" s="10" customFormat="1" x14ac:dyDescent="0.2">
      <c r="C409" s="46"/>
      <c r="E409" s="18"/>
      <c r="G409" s="9"/>
      <c r="H409" s="11"/>
    </row>
    <row r="410" spans="3:8" s="10" customFormat="1" x14ac:dyDescent="0.2">
      <c r="C410" s="46"/>
      <c r="E410" s="18"/>
      <c r="G410" s="9"/>
      <c r="H410" s="11"/>
    </row>
    <row r="411" spans="3:8" s="10" customFormat="1" x14ac:dyDescent="0.2">
      <c r="C411" s="46"/>
      <c r="E411" s="18"/>
      <c r="G411" s="9"/>
      <c r="H411" s="11"/>
    </row>
    <row r="412" spans="3:8" s="10" customFormat="1" x14ac:dyDescent="0.2">
      <c r="C412" s="46"/>
      <c r="E412" s="18"/>
      <c r="G412" s="9"/>
      <c r="H412" s="11"/>
    </row>
    <row r="413" spans="3:8" s="10" customFormat="1" x14ac:dyDescent="0.2">
      <c r="C413" s="46"/>
      <c r="E413" s="18"/>
      <c r="G413" s="9"/>
      <c r="H413" s="11"/>
    </row>
    <row r="414" spans="3:8" s="10" customFormat="1" x14ac:dyDescent="0.2">
      <c r="C414" s="46"/>
      <c r="E414" s="18"/>
      <c r="G414" s="9"/>
      <c r="H414" s="11"/>
    </row>
    <row r="415" spans="3:8" s="10" customFormat="1" x14ac:dyDescent="0.2">
      <c r="C415" s="46"/>
      <c r="E415" s="18"/>
      <c r="G415" s="9"/>
      <c r="H415" s="11"/>
    </row>
    <row r="416" spans="3:8" s="10" customFormat="1" x14ac:dyDescent="0.2">
      <c r="C416" s="46"/>
      <c r="E416" s="18"/>
      <c r="G416" s="9"/>
      <c r="H416" s="11"/>
    </row>
    <row r="417" spans="3:8" s="10" customFormat="1" x14ac:dyDescent="0.2">
      <c r="C417" s="46"/>
      <c r="E417" s="18"/>
      <c r="G417" s="9"/>
      <c r="H417" s="11"/>
    </row>
    <row r="418" spans="3:8" s="10" customFormat="1" x14ac:dyDescent="0.2">
      <c r="C418" s="46"/>
      <c r="E418" s="18"/>
      <c r="G418" s="9"/>
      <c r="H418" s="11"/>
    </row>
    <row r="419" spans="3:8" s="10" customFormat="1" x14ac:dyDescent="0.2">
      <c r="C419" s="46"/>
      <c r="E419" s="18"/>
      <c r="G419" s="9"/>
      <c r="H419" s="11"/>
    </row>
    <row r="420" spans="3:8" s="10" customFormat="1" x14ac:dyDescent="0.2">
      <c r="C420" s="46"/>
      <c r="E420" s="18"/>
      <c r="G420" s="9"/>
      <c r="H420" s="11"/>
    </row>
    <row r="421" spans="3:8" s="10" customFormat="1" x14ac:dyDescent="0.2">
      <c r="C421" s="46"/>
      <c r="E421" s="18"/>
      <c r="G421" s="9"/>
      <c r="H421" s="11"/>
    </row>
    <row r="422" spans="3:8" s="10" customFormat="1" x14ac:dyDescent="0.2">
      <c r="C422" s="46"/>
      <c r="E422" s="18"/>
      <c r="G422" s="9"/>
      <c r="H422" s="11"/>
    </row>
    <row r="423" spans="3:8" s="10" customFormat="1" x14ac:dyDescent="0.2">
      <c r="C423" s="46"/>
      <c r="E423" s="18"/>
      <c r="G423" s="9"/>
      <c r="H423" s="11"/>
    </row>
    <row r="424" spans="3:8" s="10" customFormat="1" x14ac:dyDescent="0.2">
      <c r="C424" s="46"/>
      <c r="E424" s="18"/>
      <c r="G424" s="9"/>
      <c r="H424" s="11"/>
    </row>
    <row r="425" spans="3:8" s="10" customFormat="1" x14ac:dyDescent="0.2">
      <c r="C425" s="46"/>
      <c r="E425" s="18"/>
      <c r="G425" s="9"/>
      <c r="H425" s="11"/>
    </row>
    <row r="426" spans="3:8" s="10" customFormat="1" x14ac:dyDescent="0.2">
      <c r="C426" s="46"/>
      <c r="E426" s="18"/>
      <c r="G426" s="9"/>
      <c r="H426" s="11"/>
    </row>
    <row r="427" spans="3:8" s="10" customFormat="1" x14ac:dyDescent="0.2">
      <c r="C427" s="46"/>
      <c r="E427" s="18"/>
      <c r="G427" s="9"/>
      <c r="H427" s="11"/>
    </row>
    <row r="428" spans="3:8" s="10" customFormat="1" x14ac:dyDescent="0.2">
      <c r="C428" s="46"/>
      <c r="E428" s="18"/>
      <c r="G428" s="9"/>
      <c r="H428" s="11"/>
    </row>
    <row r="429" spans="3:8" s="10" customFormat="1" x14ac:dyDescent="0.2">
      <c r="C429" s="46"/>
      <c r="E429" s="18"/>
      <c r="G429" s="9"/>
      <c r="H429" s="11"/>
    </row>
    <row r="430" spans="3:8" s="10" customFormat="1" x14ac:dyDescent="0.2">
      <c r="C430" s="46"/>
      <c r="E430" s="18"/>
      <c r="G430" s="9"/>
      <c r="H430" s="11"/>
    </row>
    <row r="431" spans="3:8" s="10" customFormat="1" x14ac:dyDescent="0.2">
      <c r="C431" s="46"/>
      <c r="E431" s="18"/>
      <c r="G431" s="9"/>
      <c r="H431" s="11"/>
    </row>
    <row r="432" spans="3:8" s="10" customFormat="1" x14ac:dyDescent="0.2">
      <c r="C432" s="46"/>
      <c r="E432" s="18"/>
      <c r="G432" s="9"/>
      <c r="H432" s="11"/>
    </row>
    <row r="433" spans="3:8" s="10" customFormat="1" x14ac:dyDescent="0.2">
      <c r="C433" s="46"/>
      <c r="E433" s="18"/>
      <c r="G433" s="9"/>
      <c r="H433" s="11"/>
    </row>
    <row r="434" spans="3:8" s="10" customFormat="1" x14ac:dyDescent="0.2">
      <c r="C434" s="46"/>
      <c r="E434" s="18"/>
      <c r="G434" s="9"/>
      <c r="H434" s="11"/>
    </row>
    <row r="435" spans="3:8" s="10" customFormat="1" x14ac:dyDescent="0.2">
      <c r="C435" s="46"/>
      <c r="E435" s="18"/>
      <c r="G435" s="9"/>
      <c r="H435" s="11"/>
    </row>
    <row r="436" spans="3:8" s="10" customFormat="1" x14ac:dyDescent="0.2">
      <c r="C436" s="46"/>
      <c r="E436" s="18"/>
      <c r="G436" s="9"/>
      <c r="H436" s="11"/>
    </row>
    <row r="437" spans="3:8" s="10" customFormat="1" x14ac:dyDescent="0.2">
      <c r="C437" s="46"/>
      <c r="E437" s="18"/>
      <c r="G437" s="9"/>
      <c r="H437" s="11"/>
    </row>
    <row r="438" spans="3:8" s="10" customFormat="1" x14ac:dyDescent="0.2">
      <c r="C438" s="46"/>
      <c r="E438" s="18"/>
      <c r="G438" s="9"/>
      <c r="H438" s="11"/>
    </row>
    <row r="439" spans="3:8" s="10" customFormat="1" x14ac:dyDescent="0.2">
      <c r="C439" s="46"/>
      <c r="E439" s="18"/>
      <c r="G439" s="9"/>
      <c r="H439" s="11"/>
    </row>
    <row r="440" spans="3:8" s="10" customFormat="1" x14ac:dyDescent="0.2">
      <c r="C440" s="46"/>
      <c r="E440" s="18"/>
      <c r="G440" s="9"/>
      <c r="H440" s="11"/>
    </row>
    <row r="441" spans="3:8" s="10" customFormat="1" x14ac:dyDescent="0.2">
      <c r="C441" s="46"/>
      <c r="E441" s="18"/>
      <c r="G441" s="9"/>
      <c r="H441" s="11"/>
    </row>
    <row r="442" spans="3:8" s="10" customFormat="1" x14ac:dyDescent="0.2">
      <c r="C442" s="46"/>
      <c r="E442" s="18"/>
      <c r="G442" s="9"/>
      <c r="H442" s="11"/>
    </row>
    <row r="443" spans="3:8" s="10" customFormat="1" x14ac:dyDescent="0.2">
      <c r="C443" s="46"/>
      <c r="E443" s="18"/>
      <c r="G443" s="9"/>
      <c r="H443" s="11"/>
    </row>
    <row r="444" spans="3:8" s="10" customFormat="1" x14ac:dyDescent="0.2">
      <c r="C444" s="46"/>
      <c r="E444" s="18"/>
      <c r="G444" s="9"/>
      <c r="H444" s="11"/>
    </row>
    <row r="445" spans="3:8" s="10" customFormat="1" x14ac:dyDescent="0.2">
      <c r="C445" s="46"/>
      <c r="E445" s="18"/>
      <c r="G445" s="9"/>
      <c r="H445" s="11"/>
    </row>
    <row r="446" spans="3:8" s="10" customFormat="1" x14ac:dyDescent="0.2">
      <c r="C446" s="46"/>
      <c r="E446" s="18"/>
      <c r="G446" s="9"/>
      <c r="H446" s="11"/>
    </row>
    <row r="447" spans="3:8" s="10" customFormat="1" x14ac:dyDescent="0.2">
      <c r="C447" s="46"/>
      <c r="E447" s="18"/>
      <c r="G447" s="9"/>
      <c r="H447" s="11"/>
    </row>
    <row r="448" spans="3:8" s="10" customFormat="1" x14ac:dyDescent="0.2">
      <c r="C448" s="46"/>
      <c r="E448" s="18"/>
      <c r="G448" s="9"/>
      <c r="H448" s="11"/>
    </row>
    <row r="449" spans="3:8" s="10" customFormat="1" x14ac:dyDescent="0.2">
      <c r="C449" s="46"/>
      <c r="E449" s="18"/>
      <c r="G449" s="9"/>
      <c r="H449" s="11"/>
    </row>
    <row r="450" spans="3:8" s="10" customFormat="1" x14ac:dyDescent="0.2">
      <c r="C450" s="46"/>
      <c r="E450" s="18"/>
      <c r="G450" s="9"/>
      <c r="H450" s="11"/>
    </row>
    <row r="451" spans="3:8" s="10" customFormat="1" x14ac:dyDescent="0.2">
      <c r="C451" s="46"/>
      <c r="E451" s="18"/>
      <c r="G451" s="9"/>
      <c r="H451" s="11"/>
    </row>
    <row r="452" spans="3:8" s="10" customFormat="1" x14ac:dyDescent="0.2">
      <c r="C452" s="46"/>
      <c r="E452" s="18"/>
      <c r="G452" s="9"/>
      <c r="H452" s="11"/>
    </row>
    <row r="453" spans="3:8" s="10" customFormat="1" x14ac:dyDescent="0.2">
      <c r="C453" s="46"/>
      <c r="E453" s="18"/>
      <c r="G453" s="9"/>
      <c r="H453" s="11"/>
    </row>
    <row r="454" spans="3:8" s="10" customFormat="1" x14ac:dyDescent="0.2">
      <c r="C454" s="46"/>
      <c r="E454" s="18"/>
      <c r="G454" s="9"/>
      <c r="H454" s="11"/>
    </row>
    <row r="455" spans="3:8" s="10" customFormat="1" x14ac:dyDescent="0.2">
      <c r="C455" s="46"/>
      <c r="E455" s="18"/>
      <c r="G455" s="9"/>
      <c r="H455" s="11"/>
    </row>
    <row r="456" spans="3:8" s="10" customFormat="1" x14ac:dyDescent="0.2">
      <c r="C456" s="46"/>
      <c r="E456" s="18"/>
      <c r="G456" s="9"/>
      <c r="H456" s="11"/>
    </row>
    <row r="457" spans="3:8" s="10" customFormat="1" x14ac:dyDescent="0.2">
      <c r="C457" s="46"/>
      <c r="E457" s="18"/>
      <c r="G457" s="9"/>
      <c r="H457" s="11"/>
    </row>
    <row r="458" spans="3:8" s="10" customFormat="1" x14ac:dyDescent="0.2">
      <c r="C458" s="46"/>
      <c r="E458" s="18"/>
      <c r="G458" s="9"/>
      <c r="H458" s="11"/>
    </row>
    <row r="459" spans="3:8" s="10" customFormat="1" x14ac:dyDescent="0.2">
      <c r="C459" s="46"/>
      <c r="E459" s="18"/>
      <c r="G459" s="9"/>
      <c r="H459" s="11"/>
    </row>
    <row r="460" spans="3:8" s="10" customFormat="1" x14ac:dyDescent="0.2">
      <c r="C460" s="46"/>
      <c r="E460" s="18"/>
      <c r="G460" s="9"/>
      <c r="H460" s="11"/>
    </row>
    <row r="461" spans="3:8" s="10" customFormat="1" x14ac:dyDescent="0.2">
      <c r="C461" s="46"/>
      <c r="E461" s="18"/>
      <c r="G461" s="9"/>
      <c r="H461" s="11"/>
    </row>
    <row r="462" spans="3:8" s="10" customFormat="1" x14ac:dyDescent="0.2">
      <c r="C462" s="46"/>
      <c r="E462" s="18"/>
      <c r="G462" s="9"/>
      <c r="H462" s="11"/>
    </row>
    <row r="463" spans="3:8" s="10" customFormat="1" x14ac:dyDescent="0.2">
      <c r="C463" s="46"/>
      <c r="E463" s="18"/>
      <c r="G463" s="9"/>
      <c r="H463" s="11"/>
    </row>
    <row r="464" spans="3:8" s="10" customFormat="1" x14ac:dyDescent="0.2">
      <c r="C464" s="46"/>
      <c r="E464" s="18"/>
      <c r="G464" s="9"/>
      <c r="H464" s="11"/>
    </row>
    <row r="465" spans="3:8" s="10" customFormat="1" x14ac:dyDescent="0.2">
      <c r="C465" s="46"/>
      <c r="E465" s="18"/>
      <c r="G465" s="9"/>
      <c r="H465" s="11"/>
    </row>
    <row r="466" spans="3:8" s="10" customFormat="1" x14ac:dyDescent="0.2">
      <c r="C466" s="46"/>
      <c r="E466" s="18"/>
      <c r="G466" s="9"/>
      <c r="H466" s="11"/>
    </row>
    <row r="467" spans="3:8" s="10" customFormat="1" x14ac:dyDescent="0.2">
      <c r="C467" s="46"/>
      <c r="E467" s="18"/>
      <c r="G467" s="9"/>
      <c r="H467" s="11"/>
    </row>
    <row r="468" spans="3:8" s="10" customFormat="1" x14ac:dyDescent="0.2">
      <c r="C468" s="46"/>
      <c r="E468" s="18"/>
      <c r="G468" s="9"/>
      <c r="H468" s="11"/>
    </row>
    <row r="469" spans="3:8" s="10" customFormat="1" x14ac:dyDescent="0.2">
      <c r="C469" s="46"/>
      <c r="E469" s="18"/>
      <c r="G469" s="9"/>
      <c r="H469" s="11"/>
    </row>
    <row r="470" spans="3:8" s="10" customFormat="1" x14ac:dyDescent="0.2">
      <c r="C470" s="46"/>
      <c r="E470" s="18"/>
      <c r="G470" s="9"/>
      <c r="H470" s="11"/>
    </row>
    <row r="471" spans="3:8" s="10" customFormat="1" x14ac:dyDescent="0.2">
      <c r="C471" s="46"/>
      <c r="E471" s="18"/>
      <c r="G471" s="9"/>
      <c r="H471" s="11"/>
    </row>
    <row r="472" spans="3:8" s="10" customFormat="1" x14ac:dyDescent="0.2">
      <c r="C472" s="46"/>
      <c r="E472" s="18"/>
      <c r="G472" s="9"/>
      <c r="H472" s="11"/>
    </row>
    <row r="473" spans="3:8" s="10" customFormat="1" x14ac:dyDescent="0.2">
      <c r="C473" s="46"/>
      <c r="E473" s="18"/>
      <c r="G473" s="9"/>
      <c r="H473" s="11"/>
    </row>
    <row r="474" spans="3:8" s="10" customFormat="1" x14ac:dyDescent="0.2">
      <c r="C474" s="46"/>
      <c r="E474" s="18"/>
      <c r="G474" s="9"/>
      <c r="H474" s="11"/>
    </row>
    <row r="475" spans="3:8" s="10" customFormat="1" x14ac:dyDescent="0.2">
      <c r="C475" s="46"/>
      <c r="E475" s="18"/>
      <c r="G475" s="9"/>
      <c r="H475" s="11"/>
    </row>
    <row r="476" spans="3:8" s="10" customFormat="1" x14ac:dyDescent="0.2">
      <c r="C476" s="46"/>
      <c r="E476" s="18"/>
      <c r="G476" s="9"/>
      <c r="H476" s="11"/>
    </row>
    <row r="477" spans="3:8" s="10" customFormat="1" x14ac:dyDescent="0.2">
      <c r="C477" s="46"/>
      <c r="E477" s="18"/>
      <c r="G477" s="9"/>
      <c r="H477" s="11"/>
    </row>
    <row r="478" spans="3:8" s="10" customFormat="1" x14ac:dyDescent="0.2">
      <c r="C478" s="46"/>
      <c r="E478" s="18"/>
      <c r="G478" s="9"/>
      <c r="H478" s="11"/>
    </row>
    <row r="479" spans="3:8" s="10" customFormat="1" x14ac:dyDescent="0.2">
      <c r="C479" s="46"/>
      <c r="E479" s="18"/>
      <c r="G479" s="9"/>
      <c r="H479" s="11"/>
    </row>
    <row r="480" spans="3:8" s="10" customFormat="1" x14ac:dyDescent="0.2">
      <c r="C480" s="46"/>
      <c r="E480" s="18"/>
      <c r="G480" s="9"/>
      <c r="H480" s="11"/>
    </row>
    <row r="481" spans="3:8" s="10" customFormat="1" x14ac:dyDescent="0.2">
      <c r="C481" s="46"/>
      <c r="E481" s="18"/>
      <c r="G481" s="9"/>
      <c r="H481" s="11"/>
    </row>
    <row r="482" spans="3:8" s="10" customFormat="1" x14ac:dyDescent="0.2">
      <c r="C482" s="46"/>
      <c r="E482" s="18"/>
      <c r="G482" s="9"/>
      <c r="H482" s="11"/>
    </row>
    <row r="483" spans="3:8" s="10" customFormat="1" x14ac:dyDescent="0.2">
      <c r="C483" s="46"/>
      <c r="E483" s="18"/>
      <c r="G483" s="9"/>
      <c r="H483" s="11"/>
    </row>
    <row r="484" spans="3:8" s="10" customFormat="1" x14ac:dyDescent="0.2">
      <c r="C484" s="46"/>
      <c r="E484" s="18"/>
      <c r="G484" s="9"/>
      <c r="H484" s="11"/>
    </row>
    <row r="485" spans="3:8" s="10" customFormat="1" x14ac:dyDescent="0.2">
      <c r="C485" s="46"/>
      <c r="E485" s="18"/>
      <c r="G485" s="9"/>
      <c r="H485" s="11"/>
    </row>
    <row r="486" spans="3:8" s="10" customFormat="1" x14ac:dyDescent="0.2">
      <c r="C486" s="46"/>
      <c r="E486" s="18"/>
      <c r="G486" s="9"/>
      <c r="H486" s="11"/>
    </row>
    <row r="487" spans="3:8" s="10" customFormat="1" x14ac:dyDescent="0.2">
      <c r="C487" s="46"/>
      <c r="E487" s="18"/>
      <c r="G487" s="9"/>
      <c r="H487" s="11"/>
    </row>
    <row r="488" spans="3:8" s="10" customFormat="1" x14ac:dyDescent="0.2">
      <c r="C488" s="46"/>
      <c r="E488" s="18"/>
      <c r="G488" s="9"/>
      <c r="H488" s="11"/>
    </row>
    <row r="489" spans="3:8" s="10" customFormat="1" x14ac:dyDescent="0.2">
      <c r="C489" s="46"/>
      <c r="E489" s="18"/>
      <c r="G489" s="9"/>
      <c r="H489" s="11"/>
    </row>
    <row r="490" spans="3:8" s="10" customFormat="1" x14ac:dyDescent="0.2">
      <c r="C490" s="46"/>
      <c r="E490" s="18"/>
      <c r="G490" s="9"/>
      <c r="H490" s="11"/>
    </row>
    <row r="491" spans="3:8" s="10" customFormat="1" x14ac:dyDescent="0.2">
      <c r="C491" s="46"/>
      <c r="E491" s="18"/>
      <c r="G491" s="9"/>
      <c r="H491" s="11"/>
    </row>
    <row r="492" spans="3:8" s="10" customFormat="1" x14ac:dyDescent="0.2">
      <c r="C492" s="46"/>
      <c r="E492" s="18"/>
      <c r="G492" s="9"/>
      <c r="H492" s="11"/>
    </row>
    <row r="493" spans="3:8" s="10" customFormat="1" x14ac:dyDescent="0.2">
      <c r="C493" s="46"/>
      <c r="E493" s="18"/>
      <c r="G493" s="9"/>
      <c r="H493" s="11"/>
    </row>
    <row r="494" spans="3:8" s="10" customFormat="1" x14ac:dyDescent="0.2">
      <c r="C494" s="46"/>
      <c r="E494" s="18"/>
      <c r="G494" s="9"/>
      <c r="H494" s="11"/>
    </row>
    <row r="495" spans="3:8" s="10" customFormat="1" x14ac:dyDescent="0.2">
      <c r="C495" s="46"/>
      <c r="E495" s="18"/>
      <c r="G495" s="9"/>
      <c r="H495" s="11"/>
    </row>
    <row r="496" spans="3:8" s="10" customFormat="1" x14ac:dyDescent="0.2">
      <c r="C496" s="46"/>
      <c r="E496" s="18"/>
      <c r="G496" s="9"/>
      <c r="H496" s="11"/>
    </row>
    <row r="497" spans="3:8" s="10" customFormat="1" x14ac:dyDescent="0.2">
      <c r="C497" s="46"/>
      <c r="E497" s="18"/>
      <c r="G497" s="9"/>
      <c r="H497" s="11"/>
    </row>
    <row r="498" spans="3:8" s="10" customFormat="1" x14ac:dyDescent="0.2">
      <c r="C498" s="46"/>
      <c r="E498" s="18"/>
      <c r="G498" s="9"/>
      <c r="H498" s="11"/>
    </row>
    <row r="499" spans="3:8" s="10" customFormat="1" x14ac:dyDescent="0.2">
      <c r="C499" s="46"/>
      <c r="E499" s="18"/>
      <c r="G499" s="9"/>
      <c r="H499" s="11"/>
    </row>
    <row r="500" spans="3:8" s="10" customFormat="1" x14ac:dyDescent="0.2">
      <c r="C500" s="46"/>
      <c r="E500" s="18"/>
      <c r="G500" s="9"/>
      <c r="H500" s="11"/>
    </row>
    <row r="501" spans="3:8" s="10" customFormat="1" x14ac:dyDescent="0.2">
      <c r="C501" s="46"/>
      <c r="E501" s="18"/>
      <c r="G501" s="9"/>
      <c r="H501" s="11"/>
    </row>
    <row r="502" spans="3:8" s="10" customFormat="1" x14ac:dyDescent="0.2">
      <c r="C502" s="46"/>
      <c r="E502" s="18"/>
      <c r="G502" s="9"/>
      <c r="H502" s="11"/>
    </row>
    <row r="503" spans="3:8" s="10" customFormat="1" x14ac:dyDescent="0.2">
      <c r="C503" s="46"/>
      <c r="E503" s="18"/>
      <c r="G503" s="9"/>
      <c r="H503" s="11"/>
    </row>
    <row r="504" spans="3:8" s="10" customFormat="1" x14ac:dyDescent="0.2">
      <c r="C504" s="46"/>
      <c r="E504" s="18"/>
      <c r="G504" s="9"/>
      <c r="H504" s="11"/>
    </row>
    <row r="505" spans="3:8" s="10" customFormat="1" x14ac:dyDescent="0.2">
      <c r="C505" s="46"/>
      <c r="E505" s="18"/>
      <c r="G505" s="9"/>
      <c r="H505" s="11"/>
    </row>
    <row r="506" spans="3:8" s="10" customFormat="1" x14ac:dyDescent="0.2">
      <c r="C506" s="46"/>
      <c r="E506" s="18"/>
      <c r="G506" s="9"/>
      <c r="H506" s="11"/>
    </row>
    <row r="507" spans="3:8" s="10" customFormat="1" x14ac:dyDescent="0.2">
      <c r="C507" s="46"/>
      <c r="E507" s="18"/>
      <c r="G507" s="9"/>
      <c r="H507" s="11"/>
    </row>
    <row r="508" spans="3:8" s="10" customFormat="1" x14ac:dyDescent="0.2">
      <c r="C508" s="46"/>
      <c r="E508" s="18"/>
      <c r="G508" s="9"/>
      <c r="H508" s="11"/>
    </row>
    <row r="509" spans="3:8" s="10" customFormat="1" x14ac:dyDescent="0.2">
      <c r="C509" s="46"/>
      <c r="E509" s="18"/>
      <c r="G509" s="9"/>
      <c r="H509" s="11"/>
    </row>
    <row r="510" spans="3:8" s="10" customFormat="1" x14ac:dyDescent="0.2">
      <c r="C510" s="46"/>
      <c r="E510" s="18"/>
      <c r="G510" s="9"/>
      <c r="H510" s="11"/>
    </row>
    <row r="511" spans="3:8" s="10" customFormat="1" x14ac:dyDescent="0.2">
      <c r="C511" s="46"/>
      <c r="E511" s="18"/>
      <c r="G511" s="9"/>
      <c r="H511" s="11"/>
    </row>
    <row r="512" spans="3:8" s="10" customFormat="1" x14ac:dyDescent="0.2">
      <c r="C512" s="46"/>
      <c r="E512" s="18"/>
      <c r="G512" s="9"/>
      <c r="H512" s="11"/>
    </row>
    <row r="513" spans="3:8" s="10" customFormat="1" x14ac:dyDescent="0.2">
      <c r="C513" s="46"/>
      <c r="E513" s="18"/>
      <c r="G513" s="9"/>
      <c r="H513" s="11"/>
    </row>
    <row r="514" spans="3:8" s="10" customFormat="1" x14ac:dyDescent="0.2">
      <c r="C514" s="46"/>
      <c r="E514" s="18"/>
      <c r="G514" s="9"/>
      <c r="H514" s="11"/>
    </row>
    <row r="515" spans="3:8" s="10" customFormat="1" x14ac:dyDescent="0.2">
      <c r="C515" s="46"/>
      <c r="E515" s="18"/>
      <c r="G515" s="9"/>
      <c r="H515" s="11"/>
    </row>
    <row r="516" spans="3:8" s="10" customFormat="1" x14ac:dyDescent="0.2">
      <c r="C516" s="46"/>
      <c r="E516" s="18"/>
      <c r="G516" s="9"/>
      <c r="H516" s="11"/>
    </row>
    <row r="517" spans="3:8" s="10" customFormat="1" x14ac:dyDescent="0.2">
      <c r="C517" s="46"/>
      <c r="E517" s="18"/>
      <c r="G517" s="9"/>
      <c r="H517" s="11"/>
    </row>
    <row r="518" spans="3:8" s="10" customFormat="1" x14ac:dyDescent="0.2">
      <c r="C518" s="46"/>
      <c r="E518" s="18"/>
      <c r="G518" s="9"/>
      <c r="H518" s="11"/>
    </row>
    <row r="519" spans="3:8" s="10" customFormat="1" x14ac:dyDescent="0.2">
      <c r="C519" s="46"/>
      <c r="E519" s="18"/>
      <c r="G519" s="9"/>
      <c r="H519" s="11"/>
    </row>
    <row r="520" spans="3:8" s="10" customFormat="1" x14ac:dyDescent="0.2">
      <c r="C520" s="46"/>
      <c r="E520" s="18"/>
      <c r="G520" s="9"/>
      <c r="H520" s="11"/>
    </row>
    <row r="521" spans="3:8" s="10" customFormat="1" x14ac:dyDescent="0.2">
      <c r="C521" s="46"/>
      <c r="E521" s="18"/>
      <c r="G521" s="9"/>
      <c r="H521" s="11"/>
    </row>
    <row r="522" spans="3:8" s="10" customFormat="1" x14ac:dyDescent="0.2">
      <c r="C522" s="46"/>
      <c r="E522" s="18"/>
      <c r="G522" s="9"/>
      <c r="H522" s="11"/>
    </row>
    <row r="523" spans="3:8" s="10" customFormat="1" x14ac:dyDescent="0.2">
      <c r="C523" s="46"/>
      <c r="E523" s="18"/>
      <c r="G523" s="9"/>
      <c r="H523" s="11"/>
    </row>
    <row r="524" spans="3:8" s="10" customFormat="1" x14ac:dyDescent="0.2">
      <c r="C524" s="46"/>
      <c r="E524" s="18"/>
      <c r="G524" s="9"/>
      <c r="H524" s="11"/>
    </row>
    <row r="525" spans="3:8" s="10" customFormat="1" x14ac:dyDescent="0.2">
      <c r="C525" s="46"/>
      <c r="E525" s="18"/>
      <c r="G525" s="9"/>
      <c r="H525" s="11"/>
    </row>
    <row r="526" spans="3:8" s="10" customFormat="1" x14ac:dyDescent="0.2">
      <c r="C526" s="46"/>
      <c r="E526" s="18"/>
      <c r="G526" s="9"/>
      <c r="H526" s="11"/>
    </row>
    <row r="527" spans="3:8" s="10" customFormat="1" x14ac:dyDescent="0.2">
      <c r="C527" s="46"/>
      <c r="E527" s="18"/>
      <c r="G527" s="9"/>
      <c r="H527" s="11"/>
    </row>
    <row r="528" spans="3:8" s="10" customFormat="1" x14ac:dyDescent="0.2">
      <c r="C528" s="46"/>
      <c r="E528" s="18"/>
      <c r="G528" s="9"/>
      <c r="H528" s="11"/>
    </row>
    <row r="529" spans="3:8" s="10" customFormat="1" x14ac:dyDescent="0.2">
      <c r="C529" s="46"/>
      <c r="E529" s="18"/>
      <c r="G529" s="9"/>
      <c r="H529" s="11"/>
    </row>
    <row r="530" spans="3:8" s="10" customFormat="1" x14ac:dyDescent="0.2">
      <c r="C530" s="46"/>
      <c r="E530" s="18"/>
      <c r="G530" s="9"/>
      <c r="H530" s="11"/>
    </row>
    <row r="531" spans="3:8" s="10" customFormat="1" x14ac:dyDescent="0.2">
      <c r="C531" s="46"/>
      <c r="E531" s="18"/>
      <c r="G531" s="9"/>
      <c r="H531" s="11"/>
    </row>
    <row r="532" spans="3:8" s="10" customFormat="1" x14ac:dyDescent="0.2">
      <c r="C532" s="46"/>
      <c r="E532" s="18"/>
      <c r="G532" s="9"/>
      <c r="H532" s="11"/>
    </row>
    <row r="533" spans="3:8" s="10" customFormat="1" x14ac:dyDescent="0.2">
      <c r="C533" s="46"/>
      <c r="E533" s="18"/>
      <c r="G533" s="9"/>
      <c r="H533" s="11"/>
    </row>
    <row r="534" spans="3:8" s="10" customFormat="1" x14ac:dyDescent="0.2">
      <c r="C534" s="46"/>
      <c r="E534" s="18"/>
      <c r="G534" s="9"/>
      <c r="H534" s="11"/>
    </row>
    <row r="535" spans="3:8" s="10" customFormat="1" x14ac:dyDescent="0.2">
      <c r="C535" s="46"/>
      <c r="E535" s="18"/>
      <c r="G535" s="9"/>
      <c r="H535" s="11"/>
    </row>
    <row r="536" spans="3:8" s="10" customFormat="1" x14ac:dyDescent="0.2">
      <c r="C536" s="46"/>
      <c r="E536" s="18"/>
      <c r="G536" s="9"/>
      <c r="H536" s="11"/>
    </row>
    <row r="537" spans="3:8" s="10" customFormat="1" x14ac:dyDescent="0.2">
      <c r="C537" s="46"/>
      <c r="E537" s="18"/>
      <c r="G537" s="9"/>
      <c r="H537" s="11"/>
    </row>
    <row r="538" spans="3:8" s="10" customFormat="1" x14ac:dyDescent="0.2">
      <c r="C538" s="46"/>
      <c r="E538" s="18"/>
      <c r="G538" s="9"/>
      <c r="H538" s="11"/>
    </row>
    <row r="539" spans="3:8" s="10" customFormat="1" x14ac:dyDescent="0.2">
      <c r="C539" s="46"/>
      <c r="E539" s="18"/>
      <c r="G539" s="9"/>
      <c r="H539" s="11"/>
    </row>
    <row r="540" spans="3:8" s="10" customFormat="1" x14ac:dyDescent="0.2">
      <c r="C540" s="46"/>
      <c r="E540" s="18"/>
      <c r="G540" s="9"/>
      <c r="H540" s="11"/>
    </row>
    <row r="541" spans="3:8" s="10" customFormat="1" x14ac:dyDescent="0.2">
      <c r="C541" s="46"/>
      <c r="E541" s="18"/>
      <c r="G541" s="9"/>
      <c r="H541" s="11"/>
    </row>
    <row r="542" spans="3:8" s="10" customFormat="1" x14ac:dyDescent="0.2">
      <c r="C542" s="46"/>
      <c r="E542" s="18"/>
      <c r="G542" s="9"/>
      <c r="H542" s="11"/>
    </row>
    <row r="543" spans="3:8" s="10" customFormat="1" x14ac:dyDescent="0.2">
      <c r="C543" s="46"/>
      <c r="E543" s="18"/>
      <c r="G543" s="9"/>
      <c r="H543" s="11"/>
    </row>
    <row r="544" spans="3:8" s="10" customFormat="1" x14ac:dyDescent="0.2">
      <c r="C544" s="46"/>
      <c r="E544" s="18"/>
      <c r="G544" s="9"/>
      <c r="H544" s="11"/>
    </row>
    <row r="545" spans="3:8" s="10" customFormat="1" x14ac:dyDescent="0.2">
      <c r="C545" s="46"/>
      <c r="E545" s="18"/>
      <c r="G545" s="9"/>
      <c r="H545" s="11"/>
    </row>
    <row r="546" spans="3:8" s="10" customFormat="1" x14ac:dyDescent="0.2">
      <c r="C546" s="46"/>
      <c r="E546" s="18"/>
      <c r="G546" s="9"/>
      <c r="H546" s="11"/>
    </row>
    <row r="547" spans="3:8" s="10" customFormat="1" x14ac:dyDescent="0.2">
      <c r="C547" s="46"/>
      <c r="E547" s="18"/>
      <c r="G547" s="9"/>
      <c r="H547" s="11"/>
    </row>
    <row r="548" spans="3:8" s="10" customFormat="1" x14ac:dyDescent="0.2">
      <c r="C548" s="46"/>
      <c r="E548" s="18"/>
      <c r="G548" s="9"/>
      <c r="H548" s="11"/>
    </row>
    <row r="549" spans="3:8" s="10" customFormat="1" x14ac:dyDescent="0.2">
      <c r="C549" s="46"/>
      <c r="E549" s="18"/>
      <c r="G549" s="9"/>
      <c r="H549" s="11"/>
    </row>
    <row r="550" spans="3:8" s="10" customFormat="1" x14ac:dyDescent="0.2">
      <c r="C550" s="46"/>
      <c r="E550" s="18"/>
      <c r="G550" s="9"/>
      <c r="H550" s="11"/>
    </row>
    <row r="551" spans="3:8" s="10" customFormat="1" x14ac:dyDescent="0.2">
      <c r="C551" s="46"/>
      <c r="E551" s="18"/>
      <c r="G551" s="9"/>
      <c r="H551" s="11"/>
    </row>
    <row r="552" spans="3:8" s="10" customFormat="1" x14ac:dyDescent="0.2">
      <c r="C552" s="46"/>
      <c r="E552" s="18"/>
      <c r="G552" s="9"/>
      <c r="H552" s="11"/>
    </row>
    <row r="553" spans="3:8" s="10" customFormat="1" x14ac:dyDescent="0.2">
      <c r="C553" s="46"/>
      <c r="E553" s="18"/>
      <c r="G553" s="9"/>
      <c r="H553" s="11"/>
    </row>
    <row r="554" spans="3:8" s="10" customFormat="1" x14ac:dyDescent="0.2">
      <c r="C554" s="46"/>
      <c r="E554" s="18"/>
      <c r="G554" s="9"/>
      <c r="H554" s="11"/>
    </row>
    <row r="555" spans="3:8" s="10" customFormat="1" x14ac:dyDescent="0.2">
      <c r="C555" s="46"/>
      <c r="E555" s="18"/>
      <c r="G555" s="9"/>
      <c r="H555" s="11"/>
    </row>
    <row r="556" spans="3:8" s="10" customFormat="1" x14ac:dyDescent="0.2">
      <c r="C556" s="46"/>
      <c r="E556" s="18"/>
      <c r="G556" s="9"/>
      <c r="H556" s="11"/>
    </row>
    <row r="557" spans="3:8" s="10" customFormat="1" x14ac:dyDescent="0.2">
      <c r="C557" s="46"/>
      <c r="E557" s="18"/>
      <c r="G557" s="9"/>
      <c r="H557" s="11"/>
    </row>
    <row r="558" spans="3:8" s="10" customFormat="1" x14ac:dyDescent="0.2">
      <c r="C558" s="46"/>
      <c r="E558" s="18"/>
      <c r="G558" s="9"/>
      <c r="H558" s="11"/>
    </row>
    <row r="559" spans="3:8" s="10" customFormat="1" x14ac:dyDescent="0.2">
      <c r="C559" s="46"/>
      <c r="E559" s="18"/>
      <c r="G559" s="9"/>
      <c r="H559" s="11"/>
    </row>
    <row r="560" spans="3:8" s="10" customFormat="1" x14ac:dyDescent="0.2">
      <c r="C560" s="46"/>
      <c r="E560" s="18"/>
      <c r="G560" s="9"/>
      <c r="H560" s="11"/>
    </row>
    <row r="561" spans="3:8" s="10" customFormat="1" x14ac:dyDescent="0.2">
      <c r="C561" s="46"/>
      <c r="E561" s="18"/>
      <c r="G561" s="9"/>
      <c r="H561" s="11"/>
    </row>
    <row r="562" spans="3:8" s="10" customFormat="1" x14ac:dyDescent="0.2">
      <c r="C562" s="46"/>
      <c r="E562" s="18"/>
      <c r="G562" s="9"/>
      <c r="H562" s="11"/>
    </row>
    <row r="563" spans="3:8" s="10" customFormat="1" x14ac:dyDescent="0.2">
      <c r="C563" s="46"/>
      <c r="E563" s="18"/>
      <c r="G563" s="9"/>
      <c r="H563" s="11"/>
    </row>
    <row r="564" spans="3:8" s="10" customFormat="1" x14ac:dyDescent="0.2">
      <c r="C564" s="46"/>
      <c r="E564" s="18"/>
      <c r="G564" s="9"/>
      <c r="H564" s="11"/>
    </row>
    <row r="565" spans="3:8" s="10" customFormat="1" x14ac:dyDescent="0.2">
      <c r="C565" s="46"/>
      <c r="E565" s="18"/>
      <c r="G565" s="9"/>
      <c r="H565" s="11"/>
    </row>
    <row r="566" spans="3:8" s="10" customFormat="1" x14ac:dyDescent="0.2">
      <c r="C566" s="46"/>
      <c r="E566" s="18"/>
      <c r="G566" s="9"/>
      <c r="H566" s="11"/>
    </row>
    <row r="567" spans="3:8" s="10" customFormat="1" x14ac:dyDescent="0.2">
      <c r="C567" s="46"/>
      <c r="E567" s="18"/>
      <c r="G567" s="9"/>
      <c r="H567" s="11"/>
    </row>
    <row r="568" spans="3:8" s="10" customFormat="1" x14ac:dyDescent="0.2">
      <c r="C568" s="46"/>
      <c r="E568" s="18"/>
      <c r="G568" s="9"/>
      <c r="H568" s="11"/>
    </row>
    <row r="569" spans="3:8" s="10" customFormat="1" x14ac:dyDescent="0.2">
      <c r="C569" s="46"/>
      <c r="E569" s="18"/>
      <c r="G569" s="9"/>
      <c r="H569" s="11"/>
    </row>
    <row r="570" spans="3:8" s="10" customFormat="1" x14ac:dyDescent="0.2">
      <c r="C570" s="46"/>
      <c r="E570" s="18"/>
      <c r="G570" s="9"/>
      <c r="H570" s="11"/>
    </row>
    <row r="571" spans="3:8" s="10" customFormat="1" x14ac:dyDescent="0.2">
      <c r="C571" s="46"/>
      <c r="E571" s="18"/>
      <c r="G571" s="9"/>
      <c r="H571" s="11"/>
    </row>
    <row r="572" spans="3:8" s="10" customFormat="1" x14ac:dyDescent="0.2">
      <c r="C572" s="46"/>
      <c r="E572" s="18"/>
      <c r="G572" s="9"/>
      <c r="H572" s="11"/>
    </row>
    <row r="573" spans="3:8" s="10" customFormat="1" x14ac:dyDescent="0.2">
      <c r="C573" s="46"/>
      <c r="E573" s="18"/>
      <c r="G573" s="9"/>
      <c r="H573" s="11"/>
    </row>
    <row r="574" spans="3:8" s="10" customFormat="1" x14ac:dyDescent="0.2">
      <c r="C574" s="46"/>
      <c r="E574" s="18"/>
      <c r="G574" s="9"/>
      <c r="H574" s="11"/>
    </row>
    <row r="575" spans="3:8" s="10" customFormat="1" x14ac:dyDescent="0.2">
      <c r="C575" s="46"/>
      <c r="E575" s="18"/>
      <c r="G575" s="9"/>
      <c r="H575" s="11"/>
    </row>
    <row r="576" spans="3:8" s="10" customFormat="1" x14ac:dyDescent="0.2">
      <c r="C576" s="46"/>
      <c r="E576" s="18"/>
      <c r="G576" s="9"/>
      <c r="H576" s="11"/>
    </row>
    <row r="577" spans="3:8" s="10" customFormat="1" x14ac:dyDescent="0.2">
      <c r="C577" s="46"/>
      <c r="E577" s="18"/>
      <c r="G577" s="9"/>
      <c r="H577" s="11"/>
    </row>
    <row r="578" spans="3:8" s="10" customFormat="1" x14ac:dyDescent="0.2">
      <c r="C578" s="46"/>
      <c r="E578" s="18"/>
      <c r="G578" s="9"/>
      <c r="H578" s="11"/>
    </row>
    <row r="579" spans="3:8" s="10" customFormat="1" x14ac:dyDescent="0.2">
      <c r="C579" s="46"/>
      <c r="E579" s="18"/>
      <c r="G579" s="9"/>
      <c r="H579" s="11"/>
    </row>
    <row r="580" spans="3:8" s="10" customFormat="1" x14ac:dyDescent="0.2">
      <c r="C580" s="46"/>
      <c r="E580" s="18"/>
      <c r="G580" s="9"/>
      <c r="H580" s="11"/>
    </row>
    <row r="581" spans="3:8" s="10" customFormat="1" x14ac:dyDescent="0.2">
      <c r="C581" s="46"/>
      <c r="E581" s="18"/>
      <c r="G581" s="9"/>
      <c r="H581" s="11"/>
    </row>
    <row r="582" spans="3:8" s="10" customFormat="1" x14ac:dyDescent="0.2">
      <c r="C582" s="46"/>
      <c r="E582" s="18"/>
      <c r="G582" s="9"/>
      <c r="H582" s="11"/>
    </row>
    <row r="583" spans="3:8" s="10" customFormat="1" x14ac:dyDescent="0.2">
      <c r="C583" s="46"/>
      <c r="E583" s="18"/>
      <c r="G583" s="9"/>
      <c r="H583" s="11"/>
    </row>
    <row r="584" spans="3:8" s="10" customFormat="1" x14ac:dyDescent="0.2">
      <c r="C584" s="46"/>
      <c r="E584" s="18"/>
      <c r="G584" s="9"/>
      <c r="H584" s="11"/>
    </row>
    <row r="585" spans="3:8" s="10" customFormat="1" x14ac:dyDescent="0.2">
      <c r="C585" s="46"/>
      <c r="E585" s="18"/>
      <c r="G585" s="9"/>
      <c r="H585" s="11"/>
    </row>
    <row r="586" spans="3:8" s="10" customFormat="1" x14ac:dyDescent="0.2">
      <c r="C586" s="46"/>
      <c r="E586" s="18"/>
      <c r="G586" s="9"/>
      <c r="H586" s="11"/>
    </row>
    <row r="587" spans="3:8" s="10" customFormat="1" x14ac:dyDescent="0.2">
      <c r="C587" s="46"/>
      <c r="E587" s="18"/>
      <c r="G587" s="9"/>
      <c r="H587" s="11"/>
    </row>
    <row r="588" spans="3:8" s="10" customFormat="1" x14ac:dyDescent="0.2">
      <c r="C588" s="46"/>
      <c r="E588" s="18"/>
      <c r="G588" s="9"/>
      <c r="H588" s="11"/>
    </row>
    <row r="589" spans="3:8" s="10" customFormat="1" x14ac:dyDescent="0.2">
      <c r="C589" s="46"/>
      <c r="E589" s="18"/>
      <c r="G589" s="9"/>
      <c r="H589" s="11"/>
    </row>
    <row r="590" spans="3:8" s="10" customFormat="1" x14ac:dyDescent="0.2">
      <c r="C590" s="46"/>
      <c r="E590" s="18"/>
      <c r="G590" s="9"/>
      <c r="H590" s="11"/>
    </row>
    <row r="591" spans="3:8" s="10" customFormat="1" x14ac:dyDescent="0.2">
      <c r="C591" s="46"/>
      <c r="E591" s="18"/>
      <c r="G591" s="9"/>
      <c r="H591" s="11"/>
    </row>
    <row r="592" spans="3:8" s="10" customFormat="1" x14ac:dyDescent="0.2">
      <c r="C592" s="46"/>
      <c r="E592" s="18"/>
      <c r="G592" s="9"/>
      <c r="H592" s="11"/>
    </row>
    <row r="593" spans="3:8" s="10" customFormat="1" x14ac:dyDescent="0.2">
      <c r="C593" s="46"/>
      <c r="E593" s="18"/>
      <c r="G593" s="9"/>
      <c r="H593" s="11"/>
    </row>
    <row r="594" spans="3:8" s="10" customFormat="1" x14ac:dyDescent="0.2">
      <c r="C594" s="46"/>
      <c r="E594" s="18"/>
      <c r="G594" s="9"/>
      <c r="H594" s="11"/>
    </row>
    <row r="595" spans="3:8" s="10" customFormat="1" x14ac:dyDescent="0.2">
      <c r="C595" s="46"/>
      <c r="E595" s="18"/>
      <c r="G595" s="9"/>
      <c r="H595" s="11"/>
    </row>
    <row r="596" spans="3:8" s="10" customFormat="1" x14ac:dyDescent="0.2">
      <c r="C596" s="46"/>
      <c r="E596" s="18"/>
      <c r="G596" s="9"/>
      <c r="H596" s="11"/>
    </row>
    <row r="597" spans="3:8" s="10" customFormat="1" x14ac:dyDescent="0.2">
      <c r="C597" s="46"/>
      <c r="E597" s="18"/>
      <c r="G597" s="9"/>
      <c r="H597" s="11"/>
    </row>
    <row r="598" spans="3:8" s="10" customFormat="1" x14ac:dyDescent="0.2">
      <c r="C598" s="46"/>
      <c r="E598" s="18"/>
      <c r="G598" s="9"/>
      <c r="H598" s="11"/>
    </row>
    <row r="599" spans="3:8" s="10" customFormat="1" x14ac:dyDescent="0.2">
      <c r="C599" s="46"/>
      <c r="E599" s="18"/>
      <c r="G599" s="9"/>
      <c r="H599" s="11"/>
    </row>
    <row r="600" spans="3:8" s="10" customFormat="1" x14ac:dyDescent="0.2">
      <c r="C600" s="46"/>
      <c r="E600" s="18"/>
      <c r="G600" s="9"/>
      <c r="H600" s="11"/>
    </row>
    <row r="601" spans="3:8" s="10" customFormat="1" x14ac:dyDescent="0.2">
      <c r="C601" s="46"/>
      <c r="E601" s="18"/>
      <c r="G601" s="9"/>
      <c r="H601" s="11"/>
    </row>
    <row r="602" spans="3:8" s="10" customFormat="1" x14ac:dyDescent="0.2">
      <c r="C602" s="46"/>
      <c r="E602" s="18"/>
      <c r="G602" s="9"/>
      <c r="H602" s="11"/>
    </row>
    <row r="603" spans="3:8" s="10" customFormat="1" x14ac:dyDescent="0.2">
      <c r="C603" s="46"/>
      <c r="E603" s="18"/>
      <c r="G603" s="9"/>
      <c r="H603" s="11"/>
    </row>
    <row r="604" spans="3:8" s="10" customFormat="1" x14ac:dyDescent="0.2">
      <c r="C604" s="46"/>
      <c r="E604" s="18"/>
      <c r="G604" s="9"/>
      <c r="H604" s="11"/>
    </row>
    <row r="605" spans="3:8" s="10" customFormat="1" x14ac:dyDescent="0.2">
      <c r="C605" s="46"/>
      <c r="E605" s="18"/>
      <c r="G605" s="9"/>
      <c r="H605" s="11"/>
    </row>
    <row r="606" spans="3:8" s="10" customFormat="1" x14ac:dyDescent="0.2">
      <c r="C606" s="46"/>
      <c r="E606" s="18"/>
      <c r="G606" s="9"/>
      <c r="H606" s="11"/>
    </row>
    <row r="607" spans="3:8" s="10" customFormat="1" x14ac:dyDescent="0.2">
      <c r="C607" s="46"/>
      <c r="E607" s="18"/>
      <c r="G607" s="9"/>
      <c r="H607" s="11"/>
    </row>
    <row r="608" spans="3:8" s="10" customFormat="1" x14ac:dyDescent="0.2">
      <c r="C608" s="46"/>
      <c r="E608" s="18"/>
      <c r="G608" s="9"/>
      <c r="H608" s="11"/>
    </row>
    <row r="609" spans="3:8" s="10" customFormat="1" x14ac:dyDescent="0.2">
      <c r="C609" s="46"/>
      <c r="E609" s="18"/>
      <c r="G609" s="9"/>
      <c r="H609" s="11"/>
    </row>
    <row r="610" spans="3:8" s="10" customFormat="1" x14ac:dyDescent="0.2">
      <c r="C610" s="46"/>
      <c r="E610" s="18"/>
      <c r="G610" s="9"/>
      <c r="H610" s="11"/>
    </row>
    <row r="611" spans="3:8" s="10" customFormat="1" x14ac:dyDescent="0.2">
      <c r="C611" s="46"/>
      <c r="E611" s="18"/>
      <c r="G611" s="9"/>
      <c r="H611" s="11"/>
    </row>
    <row r="612" spans="3:8" s="10" customFormat="1" x14ac:dyDescent="0.2">
      <c r="C612" s="46"/>
      <c r="E612" s="18"/>
      <c r="G612" s="9"/>
      <c r="H612" s="11"/>
    </row>
    <row r="613" spans="3:8" s="10" customFormat="1" x14ac:dyDescent="0.2">
      <c r="C613" s="46"/>
      <c r="E613" s="18"/>
      <c r="G613" s="9"/>
      <c r="H613" s="11"/>
    </row>
    <row r="614" spans="3:8" s="10" customFormat="1" x14ac:dyDescent="0.2">
      <c r="C614" s="46"/>
      <c r="E614" s="18"/>
      <c r="G614" s="9"/>
      <c r="H614" s="11"/>
    </row>
    <row r="615" spans="3:8" s="10" customFormat="1" x14ac:dyDescent="0.2">
      <c r="C615" s="46"/>
      <c r="E615" s="18"/>
      <c r="G615" s="9"/>
      <c r="H615" s="11"/>
    </row>
    <row r="616" spans="3:8" s="10" customFormat="1" x14ac:dyDescent="0.2">
      <c r="C616" s="46"/>
      <c r="E616" s="18"/>
      <c r="G616" s="9"/>
      <c r="H616" s="11"/>
    </row>
    <row r="617" spans="3:8" s="10" customFormat="1" x14ac:dyDescent="0.2">
      <c r="C617" s="46"/>
      <c r="E617" s="18"/>
      <c r="G617" s="9"/>
      <c r="H617" s="11"/>
    </row>
    <row r="618" spans="3:8" s="10" customFormat="1" x14ac:dyDescent="0.2">
      <c r="C618" s="46"/>
      <c r="E618" s="18"/>
      <c r="G618" s="9"/>
      <c r="H618" s="11"/>
    </row>
    <row r="619" spans="3:8" s="10" customFormat="1" x14ac:dyDescent="0.2">
      <c r="C619" s="46"/>
      <c r="E619" s="18"/>
      <c r="G619" s="9"/>
      <c r="H619" s="11"/>
    </row>
    <row r="620" spans="3:8" s="10" customFormat="1" x14ac:dyDescent="0.2">
      <c r="C620" s="46"/>
      <c r="E620" s="18"/>
      <c r="G620" s="9"/>
      <c r="H620" s="11"/>
    </row>
    <row r="621" spans="3:8" s="10" customFormat="1" x14ac:dyDescent="0.2">
      <c r="C621" s="46"/>
      <c r="E621" s="18"/>
      <c r="G621" s="9"/>
      <c r="H621" s="11"/>
    </row>
    <row r="622" spans="3:8" s="10" customFormat="1" x14ac:dyDescent="0.2">
      <c r="C622" s="46"/>
      <c r="E622" s="18"/>
      <c r="G622" s="9"/>
      <c r="H622" s="11"/>
    </row>
    <row r="623" spans="3:8" s="10" customFormat="1" x14ac:dyDescent="0.2">
      <c r="C623" s="46"/>
      <c r="E623" s="18"/>
      <c r="G623" s="9"/>
      <c r="H623" s="11"/>
    </row>
    <row r="624" spans="3:8" s="10" customFormat="1" x14ac:dyDescent="0.2">
      <c r="C624" s="46"/>
      <c r="E624" s="18"/>
      <c r="G624" s="9"/>
      <c r="H624" s="11"/>
    </row>
    <row r="625" spans="3:8" s="10" customFormat="1" x14ac:dyDescent="0.2">
      <c r="C625" s="46"/>
      <c r="E625" s="18"/>
      <c r="G625" s="9"/>
      <c r="H625" s="11"/>
    </row>
    <row r="626" spans="3:8" s="10" customFormat="1" x14ac:dyDescent="0.2">
      <c r="C626" s="46"/>
      <c r="E626" s="18"/>
      <c r="G626" s="9"/>
      <c r="H626" s="11"/>
    </row>
    <row r="627" spans="3:8" s="10" customFormat="1" x14ac:dyDescent="0.2">
      <c r="C627" s="46"/>
      <c r="E627" s="18"/>
      <c r="G627" s="9"/>
      <c r="H627" s="11"/>
    </row>
    <row r="628" spans="3:8" s="10" customFormat="1" x14ac:dyDescent="0.2">
      <c r="C628" s="46"/>
      <c r="E628" s="18"/>
      <c r="G628" s="9"/>
      <c r="H628" s="11"/>
    </row>
    <row r="629" spans="3:8" s="10" customFormat="1" x14ac:dyDescent="0.2">
      <c r="C629" s="46"/>
      <c r="E629" s="18"/>
      <c r="G629" s="9"/>
      <c r="H629" s="11"/>
    </row>
    <row r="630" spans="3:8" s="10" customFormat="1" x14ac:dyDescent="0.2">
      <c r="C630" s="46"/>
      <c r="E630" s="18"/>
      <c r="G630" s="9"/>
      <c r="H630" s="11"/>
    </row>
    <row r="631" spans="3:8" s="10" customFormat="1" x14ac:dyDescent="0.2">
      <c r="C631" s="46"/>
      <c r="E631" s="18"/>
      <c r="G631" s="9"/>
      <c r="H631" s="11"/>
    </row>
    <row r="632" spans="3:8" s="10" customFormat="1" x14ac:dyDescent="0.2">
      <c r="C632" s="46"/>
      <c r="E632" s="18"/>
      <c r="G632" s="9"/>
      <c r="H632" s="11"/>
    </row>
    <row r="633" spans="3:8" s="10" customFormat="1" x14ac:dyDescent="0.2">
      <c r="C633" s="46"/>
      <c r="E633" s="18"/>
      <c r="G633" s="9"/>
      <c r="H633" s="11"/>
    </row>
    <row r="634" spans="3:8" s="10" customFormat="1" x14ac:dyDescent="0.2">
      <c r="C634" s="46"/>
      <c r="E634" s="18"/>
      <c r="G634" s="9"/>
      <c r="H634" s="11"/>
    </row>
    <row r="635" spans="3:8" s="10" customFormat="1" x14ac:dyDescent="0.2">
      <c r="C635" s="46"/>
      <c r="E635" s="18"/>
      <c r="G635" s="9"/>
      <c r="H635" s="11"/>
    </row>
    <row r="636" spans="3:8" s="10" customFormat="1" x14ac:dyDescent="0.2">
      <c r="C636" s="46"/>
      <c r="E636" s="18"/>
      <c r="G636" s="9"/>
      <c r="H636" s="11"/>
    </row>
    <row r="637" spans="3:8" s="10" customFormat="1" x14ac:dyDescent="0.2">
      <c r="C637" s="46"/>
      <c r="E637" s="18"/>
      <c r="G637" s="9"/>
      <c r="H637" s="11"/>
    </row>
    <row r="638" spans="3:8" s="10" customFormat="1" x14ac:dyDescent="0.2">
      <c r="C638" s="46"/>
      <c r="E638" s="18"/>
      <c r="G638" s="9"/>
      <c r="H638" s="11"/>
    </row>
    <row r="639" spans="3:8" s="10" customFormat="1" x14ac:dyDescent="0.2">
      <c r="C639" s="46"/>
      <c r="E639" s="18"/>
      <c r="G639" s="9"/>
      <c r="H639" s="11"/>
    </row>
    <row r="640" spans="3:8" s="10" customFormat="1" x14ac:dyDescent="0.2">
      <c r="C640" s="46"/>
      <c r="E640" s="18"/>
      <c r="G640" s="9"/>
      <c r="H640" s="11"/>
    </row>
    <row r="641" spans="3:8" s="10" customFormat="1" x14ac:dyDescent="0.2">
      <c r="C641" s="46"/>
      <c r="E641" s="18"/>
      <c r="G641" s="9"/>
      <c r="H641" s="11"/>
    </row>
    <row r="642" spans="3:8" s="10" customFormat="1" x14ac:dyDescent="0.2">
      <c r="C642" s="46"/>
      <c r="E642" s="18"/>
      <c r="G642" s="9"/>
      <c r="H642" s="11"/>
    </row>
    <row r="643" spans="3:8" s="10" customFormat="1" x14ac:dyDescent="0.2">
      <c r="C643" s="46"/>
      <c r="E643" s="18"/>
      <c r="G643" s="9"/>
      <c r="H643" s="11"/>
    </row>
    <row r="644" spans="3:8" s="10" customFormat="1" x14ac:dyDescent="0.2">
      <c r="C644" s="46"/>
      <c r="E644" s="18"/>
      <c r="G644" s="9"/>
      <c r="H644" s="11"/>
    </row>
    <row r="645" spans="3:8" s="10" customFormat="1" x14ac:dyDescent="0.2">
      <c r="C645" s="46"/>
      <c r="E645" s="18"/>
      <c r="G645" s="9"/>
      <c r="H645" s="11"/>
    </row>
    <row r="646" spans="3:8" s="10" customFormat="1" x14ac:dyDescent="0.2">
      <c r="C646" s="46"/>
      <c r="E646" s="18"/>
      <c r="G646" s="9"/>
      <c r="H646" s="11"/>
    </row>
    <row r="647" spans="3:8" s="10" customFormat="1" x14ac:dyDescent="0.2">
      <c r="C647" s="46"/>
      <c r="E647" s="18"/>
      <c r="G647" s="9"/>
      <c r="H647" s="11"/>
    </row>
    <row r="648" spans="3:8" s="10" customFormat="1" x14ac:dyDescent="0.2">
      <c r="C648" s="46"/>
      <c r="E648" s="18"/>
      <c r="G648" s="9"/>
      <c r="H648" s="11"/>
    </row>
    <row r="649" spans="3:8" s="10" customFormat="1" x14ac:dyDescent="0.2">
      <c r="C649" s="46"/>
      <c r="E649" s="18"/>
      <c r="G649" s="9"/>
      <c r="H649" s="11"/>
    </row>
    <row r="650" spans="3:8" s="10" customFormat="1" x14ac:dyDescent="0.2">
      <c r="C650" s="46"/>
      <c r="E650" s="18"/>
      <c r="G650" s="9"/>
      <c r="H650" s="11"/>
    </row>
    <row r="651" spans="3:8" s="10" customFormat="1" x14ac:dyDescent="0.2">
      <c r="C651" s="46"/>
      <c r="E651" s="18"/>
      <c r="G651" s="9"/>
      <c r="H651" s="11"/>
    </row>
    <row r="652" spans="3:8" s="10" customFormat="1" x14ac:dyDescent="0.2">
      <c r="C652" s="46"/>
      <c r="E652" s="18"/>
      <c r="G652" s="9"/>
      <c r="H652" s="11"/>
    </row>
    <row r="653" spans="3:8" s="10" customFormat="1" x14ac:dyDescent="0.2">
      <c r="C653" s="46"/>
      <c r="E653" s="18"/>
      <c r="G653" s="9"/>
      <c r="H653" s="11"/>
    </row>
    <row r="654" spans="3:8" s="10" customFormat="1" x14ac:dyDescent="0.2">
      <c r="C654" s="46"/>
      <c r="E654" s="18"/>
      <c r="G654" s="9"/>
      <c r="H654" s="11"/>
    </row>
    <row r="655" spans="3:8" s="10" customFormat="1" x14ac:dyDescent="0.2">
      <c r="C655" s="46"/>
      <c r="E655" s="18"/>
      <c r="G655" s="9"/>
      <c r="H655" s="11"/>
    </row>
    <row r="656" spans="3:8" s="10" customFormat="1" x14ac:dyDescent="0.2">
      <c r="C656" s="46"/>
      <c r="E656" s="18"/>
      <c r="G656" s="9"/>
      <c r="H656" s="11"/>
    </row>
    <row r="657" spans="3:8" s="10" customFormat="1" x14ac:dyDescent="0.2">
      <c r="C657" s="46"/>
      <c r="E657" s="18"/>
      <c r="G657" s="9"/>
      <c r="H657" s="11"/>
    </row>
    <row r="658" spans="3:8" s="10" customFormat="1" x14ac:dyDescent="0.2">
      <c r="C658" s="46"/>
      <c r="E658" s="18"/>
      <c r="G658" s="9"/>
      <c r="H658" s="11"/>
    </row>
    <row r="659" spans="3:8" s="10" customFormat="1" x14ac:dyDescent="0.2">
      <c r="C659" s="46"/>
      <c r="E659" s="18"/>
      <c r="G659" s="9"/>
      <c r="H659" s="11"/>
    </row>
    <row r="660" spans="3:8" s="10" customFormat="1" x14ac:dyDescent="0.2">
      <c r="C660" s="46"/>
      <c r="E660" s="18"/>
      <c r="G660" s="9"/>
      <c r="H660" s="11"/>
    </row>
    <row r="661" spans="3:8" s="10" customFormat="1" x14ac:dyDescent="0.2">
      <c r="C661" s="46"/>
      <c r="E661" s="18"/>
      <c r="G661" s="9"/>
      <c r="H661" s="11"/>
    </row>
    <row r="662" spans="3:8" s="10" customFormat="1" x14ac:dyDescent="0.2">
      <c r="C662" s="46"/>
      <c r="E662" s="18"/>
      <c r="G662" s="9"/>
      <c r="H662" s="11"/>
    </row>
    <row r="663" spans="3:8" s="10" customFormat="1" x14ac:dyDescent="0.2">
      <c r="C663" s="46"/>
      <c r="E663" s="18"/>
      <c r="G663" s="9"/>
      <c r="H663" s="11"/>
    </row>
    <row r="664" spans="3:8" s="10" customFormat="1" x14ac:dyDescent="0.2">
      <c r="C664" s="46"/>
      <c r="E664" s="18"/>
      <c r="G664" s="9"/>
      <c r="H664" s="11"/>
    </row>
    <row r="665" spans="3:8" s="10" customFormat="1" x14ac:dyDescent="0.2">
      <c r="C665" s="46"/>
      <c r="E665" s="18"/>
      <c r="G665" s="9"/>
      <c r="H665" s="11"/>
    </row>
    <row r="666" spans="3:8" s="10" customFormat="1" x14ac:dyDescent="0.2">
      <c r="C666" s="46"/>
      <c r="E666" s="18"/>
      <c r="G666" s="9"/>
      <c r="H666" s="11"/>
    </row>
    <row r="667" spans="3:8" s="10" customFormat="1" x14ac:dyDescent="0.2">
      <c r="C667" s="46"/>
      <c r="E667" s="18"/>
      <c r="G667" s="9"/>
      <c r="H667" s="11"/>
    </row>
    <row r="668" spans="3:8" s="10" customFormat="1" x14ac:dyDescent="0.2">
      <c r="C668" s="46"/>
      <c r="E668" s="18"/>
      <c r="G668" s="9"/>
      <c r="H668" s="11"/>
    </row>
    <row r="669" spans="3:8" s="10" customFormat="1" x14ac:dyDescent="0.2">
      <c r="C669" s="46"/>
      <c r="E669" s="18"/>
      <c r="G669" s="9"/>
      <c r="H669" s="11"/>
    </row>
    <row r="670" spans="3:8" s="10" customFormat="1" x14ac:dyDescent="0.2">
      <c r="C670" s="46"/>
      <c r="E670" s="18"/>
      <c r="G670" s="9"/>
      <c r="H670" s="11"/>
    </row>
    <row r="671" spans="3:8" s="10" customFormat="1" x14ac:dyDescent="0.2">
      <c r="C671" s="46"/>
      <c r="E671" s="18"/>
      <c r="G671" s="9"/>
      <c r="H671" s="11"/>
    </row>
    <row r="672" spans="3:8" s="10" customFormat="1" x14ac:dyDescent="0.2">
      <c r="C672" s="46"/>
      <c r="E672" s="18"/>
      <c r="G672" s="9"/>
      <c r="H672" s="11"/>
    </row>
    <row r="673" spans="3:8" s="10" customFormat="1" x14ac:dyDescent="0.2">
      <c r="C673" s="46"/>
      <c r="E673" s="18"/>
      <c r="G673" s="9"/>
      <c r="H673" s="11"/>
    </row>
    <row r="674" spans="3:8" s="10" customFormat="1" x14ac:dyDescent="0.2">
      <c r="C674" s="46"/>
      <c r="E674" s="18"/>
      <c r="G674" s="9"/>
      <c r="H674" s="11"/>
    </row>
    <row r="675" spans="3:8" s="10" customFormat="1" x14ac:dyDescent="0.2">
      <c r="C675" s="46"/>
      <c r="E675" s="18"/>
      <c r="G675" s="9"/>
      <c r="H675" s="11"/>
    </row>
    <row r="676" spans="3:8" s="10" customFormat="1" x14ac:dyDescent="0.2">
      <c r="C676" s="46"/>
      <c r="E676" s="18"/>
      <c r="G676" s="9"/>
      <c r="H676" s="11"/>
    </row>
    <row r="677" spans="3:8" s="10" customFormat="1" x14ac:dyDescent="0.2">
      <c r="C677" s="46"/>
      <c r="E677" s="18"/>
      <c r="G677" s="9"/>
      <c r="H677" s="11"/>
    </row>
    <row r="678" spans="3:8" s="10" customFormat="1" x14ac:dyDescent="0.2">
      <c r="C678" s="46"/>
      <c r="E678" s="18"/>
      <c r="G678" s="9"/>
      <c r="H678" s="11"/>
    </row>
    <row r="679" spans="3:8" s="10" customFormat="1" x14ac:dyDescent="0.2">
      <c r="C679" s="46"/>
      <c r="E679" s="18"/>
      <c r="G679" s="9"/>
      <c r="H679" s="11"/>
    </row>
    <row r="680" spans="3:8" s="10" customFormat="1" x14ac:dyDescent="0.2">
      <c r="C680" s="46"/>
      <c r="E680" s="18"/>
      <c r="G680" s="9"/>
      <c r="H680" s="11"/>
    </row>
    <row r="681" spans="3:8" s="10" customFormat="1" x14ac:dyDescent="0.2">
      <c r="C681" s="46"/>
      <c r="E681" s="18"/>
      <c r="G681" s="9"/>
      <c r="H681" s="11"/>
    </row>
    <row r="682" spans="3:8" s="10" customFormat="1" x14ac:dyDescent="0.2">
      <c r="C682" s="46"/>
      <c r="E682" s="18"/>
      <c r="G682" s="9"/>
      <c r="H682" s="11"/>
    </row>
    <row r="683" spans="3:8" s="10" customFormat="1" x14ac:dyDescent="0.2">
      <c r="C683" s="46"/>
      <c r="E683" s="18"/>
      <c r="G683" s="9"/>
      <c r="H683" s="11"/>
    </row>
    <row r="684" spans="3:8" s="10" customFormat="1" x14ac:dyDescent="0.2">
      <c r="C684" s="46"/>
      <c r="E684" s="18"/>
      <c r="G684" s="9"/>
      <c r="H684" s="11"/>
    </row>
    <row r="685" spans="3:8" s="10" customFormat="1" x14ac:dyDescent="0.2">
      <c r="C685" s="46"/>
      <c r="E685" s="18"/>
      <c r="G685" s="9"/>
      <c r="H685" s="11"/>
    </row>
    <row r="686" spans="3:8" s="10" customFormat="1" x14ac:dyDescent="0.2">
      <c r="C686" s="46"/>
      <c r="E686" s="18"/>
      <c r="G686" s="9"/>
      <c r="H686" s="11"/>
    </row>
    <row r="687" spans="3:8" s="10" customFormat="1" x14ac:dyDescent="0.2">
      <c r="C687" s="46"/>
      <c r="E687" s="18"/>
      <c r="G687" s="9"/>
      <c r="H687" s="11"/>
    </row>
    <row r="688" spans="3:8" s="10" customFormat="1" x14ac:dyDescent="0.2">
      <c r="C688" s="46"/>
      <c r="E688" s="18"/>
      <c r="G688" s="9"/>
      <c r="H688" s="11"/>
    </row>
    <row r="689" spans="3:8" s="10" customFormat="1" x14ac:dyDescent="0.2">
      <c r="C689" s="46"/>
      <c r="E689" s="18"/>
      <c r="G689" s="9"/>
      <c r="H689" s="11"/>
    </row>
    <row r="690" spans="3:8" s="10" customFormat="1" x14ac:dyDescent="0.2">
      <c r="C690" s="46"/>
      <c r="E690" s="18"/>
      <c r="G690" s="9"/>
      <c r="H690" s="11"/>
    </row>
    <row r="691" spans="3:8" s="10" customFormat="1" x14ac:dyDescent="0.2">
      <c r="C691" s="46"/>
      <c r="E691" s="18"/>
      <c r="G691" s="9"/>
      <c r="H691" s="11"/>
    </row>
    <row r="692" spans="3:8" s="10" customFormat="1" x14ac:dyDescent="0.2">
      <c r="C692" s="46"/>
      <c r="E692" s="18"/>
      <c r="G692" s="9"/>
      <c r="H692" s="11"/>
    </row>
    <row r="693" spans="3:8" s="10" customFormat="1" x14ac:dyDescent="0.2">
      <c r="C693" s="46"/>
      <c r="E693" s="18"/>
      <c r="G693" s="9"/>
      <c r="H693" s="11"/>
    </row>
    <row r="694" spans="3:8" s="10" customFormat="1" x14ac:dyDescent="0.2">
      <c r="C694" s="46"/>
      <c r="E694" s="18"/>
      <c r="G694" s="9"/>
      <c r="H694" s="11"/>
    </row>
    <row r="695" spans="3:8" s="10" customFormat="1" x14ac:dyDescent="0.2">
      <c r="C695" s="46"/>
      <c r="E695" s="18"/>
      <c r="G695" s="9"/>
      <c r="H695" s="11"/>
    </row>
    <row r="696" spans="3:8" s="10" customFormat="1" x14ac:dyDescent="0.2">
      <c r="C696" s="46"/>
      <c r="E696" s="18"/>
      <c r="G696" s="9"/>
      <c r="H696" s="11"/>
    </row>
    <row r="697" spans="3:8" s="10" customFormat="1" x14ac:dyDescent="0.2">
      <c r="C697" s="46"/>
      <c r="E697" s="18"/>
      <c r="G697" s="9"/>
      <c r="H697" s="11"/>
    </row>
    <row r="698" spans="3:8" s="10" customFormat="1" x14ac:dyDescent="0.2">
      <c r="C698" s="46"/>
      <c r="E698" s="18"/>
      <c r="G698" s="9"/>
      <c r="H698" s="11"/>
    </row>
    <row r="699" spans="3:8" s="10" customFormat="1" x14ac:dyDescent="0.2">
      <c r="C699" s="46"/>
      <c r="E699" s="18"/>
      <c r="G699" s="9"/>
      <c r="H699" s="11"/>
    </row>
    <row r="700" spans="3:8" s="10" customFormat="1" x14ac:dyDescent="0.2">
      <c r="C700" s="46"/>
      <c r="E700" s="18"/>
      <c r="G700" s="9"/>
      <c r="H700" s="11"/>
    </row>
    <row r="701" spans="3:8" s="10" customFormat="1" x14ac:dyDescent="0.2">
      <c r="C701" s="46"/>
      <c r="E701" s="18"/>
      <c r="G701" s="9"/>
      <c r="H701" s="11"/>
    </row>
    <row r="702" spans="3:8" s="10" customFormat="1" x14ac:dyDescent="0.2">
      <c r="C702" s="46"/>
      <c r="E702" s="18"/>
      <c r="G702" s="9"/>
      <c r="H702" s="11"/>
    </row>
    <row r="703" spans="3:8" s="10" customFormat="1" x14ac:dyDescent="0.2">
      <c r="C703" s="46"/>
      <c r="E703" s="18"/>
      <c r="G703" s="9"/>
      <c r="H703" s="11"/>
    </row>
    <row r="704" spans="3:8" s="10" customFormat="1" x14ac:dyDescent="0.2">
      <c r="C704" s="46"/>
      <c r="E704" s="18"/>
      <c r="G704" s="9"/>
      <c r="H704" s="11"/>
    </row>
    <row r="705" spans="3:8" s="10" customFormat="1" x14ac:dyDescent="0.2">
      <c r="C705" s="46"/>
      <c r="E705" s="18"/>
      <c r="G705" s="9"/>
      <c r="H705" s="11"/>
    </row>
    <row r="706" spans="3:8" s="10" customFormat="1" x14ac:dyDescent="0.2">
      <c r="C706" s="46"/>
      <c r="E706" s="18"/>
      <c r="G706" s="9"/>
      <c r="H706" s="11"/>
    </row>
    <row r="707" spans="3:8" s="10" customFormat="1" x14ac:dyDescent="0.2">
      <c r="C707" s="46"/>
      <c r="E707" s="18"/>
      <c r="G707" s="9"/>
      <c r="H707" s="11"/>
    </row>
    <row r="708" spans="3:8" s="10" customFormat="1" x14ac:dyDescent="0.2">
      <c r="C708" s="46"/>
      <c r="E708" s="18"/>
      <c r="G708" s="9"/>
      <c r="H708" s="11"/>
    </row>
    <row r="709" spans="3:8" s="10" customFormat="1" x14ac:dyDescent="0.2">
      <c r="C709" s="46"/>
      <c r="E709" s="18"/>
      <c r="G709" s="9"/>
      <c r="H709" s="11"/>
    </row>
    <row r="710" spans="3:8" s="10" customFormat="1" x14ac:dyDescent="0.2">
      <c r="C710" s="46"/>
      <c r="E710" s="18"/>
      <c r="G710" s="9"/>
      <c r="H710" s="11"/>
    </row>
    <row r="711" spans="3:8" s="10" customFormat="1" x14ac:dyDescent="0.2">
      <c r="C711" s="46"/>
      <c r="E711" s="18"/>
      <c r="G711" s="9"/>
      <c r="H711" s="11"/>
    </row>
    <row r="712" spans="3:8" s="10" customFormat="1" x14ac:dyDescent="0.2">
      <c r="C712" s="46"/>
      <c r="E712" s="18"/>
      <c r="G712" s="9"/>
      <c r="H712" s="11"/>
    </row>
    <row r="713" spans="3:8" s="10" customFormat="1" x14ac:dyDescent="0.2">
      <c r="C713" s="46"/>
      <c r="E713" s="18"/>
      <c r="G713" s="9"/>
      <c r="H713" s="11"/>
    </row>
    <row r="714" spans="3:8" s="10" customFormat="1" x14ac:dyDescent="0.2">
      <c r="C714" s="46"/>
      <c r="E714" s="18"/>
      <c r="G714" s="9"/>
      <c r="H714" s="11"/>
    </row>
    <row r="715" spans="3:8" s="10" customFormat="1" x14ac:dyDescent="0.2">
      <c r="C715" s="46"/>
      <c r="E715" s="18"/>
      <c r="G715" s="9"/>
      <c r="H715" s="11"/>
    </row>
    <row r="716" spans="3:8" s="10" customFormat="1" x14ac:dyDescent="0.2">
      <c r="C716" s="46"/>
      <c r="E716" s="18"/>
      <c r="G716" s="9"/>
      <c r="H716" s="11"/>
    </row>
    <row r="717" spans="3:8" s="10" customFormat="1" x14ac:dyDescent="0.2">
      <c r="C717" s="46"/>
      <c r="E717" s="18"/>
      <c r="G717" s="9"/>
      <c r="H717" s="11"/>
    </row>
    <row r="718" spans="3:8" s="10" customFormat="1" x14ac:dyDescent="0.2">
      <c r="C718" s="46"/>
      <c r="E718" s="18"/>
      <c r="G718" s="9"/>
      <c r="H718" s="11"/>
    </row>
    <row r="719" spans="3:8" s="10" customFormat="1" x14ac:dyDescent="0.2">
      <c r="C719" s="46"/>
      <c r="E719" s="18"/>
      <c r="G719" s="9"/>
      <c r="H719" s="11"/>
    </row>
    <row r="720" spans="3:8" s="10" customFormat="1" x14ac:dyDescent="0.2">
      <c r="C720" s="46"/>
      <c r="E720" s="18"/>
      <c r="G720" s="9"/>
      <c r="H720" s="11"/>
    </row>
    <row r="721" spans="3:8" s="10" customFormat="1" x14ac:dyDescent="0.2">
      <c r="C721" s="46"/>
      <c r="E721" s="18"/>
      <c r="G721" s="9"/>
      <c r="H721" s="11"/>
    </row>
    <row r="722" spans="3:8" s="10" customFormat="1" x14ac:dyDescent="0.2">
      <c r="C722" s="46"/>
      <c r="E722" s="18"/>
      <c r="G722" s="9"/>
      <c r="H722" s="11"/>
    </row>
    <row r="723" spans="3:8" s="10" customFormat="1" x14ac:dyDescent="0.2">
      <c r="C723" s="46"/>
      <c r="E723" s="18"/>
      <c r="G723" s="9"/>
      <c r="H723" s="11"/>
    </row>
    <row r="724" spans="3:8" s="10" customFormat="1" x14ac:dyDescent="0.2">
      <c r="C724" s="46"/>
      <c r="E724" s="18"/>
      <c r="G724" s="9"/>
      <c r="H724" s="11"/>
    </row>
    <row r="725" spans="3:8" s="10" customFormat="1" x14ac:dyDescent="0.2">
      <c r="C725" s="46"/>
      <c r="E725" s="18"/>
      <c r="G725" s="9"/>
      <c r="H725" s="11"/>
    </row>
    <row r="726" spans="3:8" s="10" customFormat="1" x14ac:dyDescent="0.2">
      <c r="C726" s="46"/>
      <c r="E726" s="18"/>
      <c r="G726" s="9"/>
      <c r="H726" s="11"/>
    </row>
    <row r="727" spans="3:8" s="10" customFormat="1" x14ac:dyDescent="0.2">
      <c r="C727" s="46"/>
      <c r="E727" s="18"/>
      <c r="G727" s="9"/>
      <c r="H727" s="11"/>
    </row>
    <row r="728" spans="3:8" s="10" customFormat="1" x14ac:dyDescent="0.2">
      <c r="C728" s="46"/>
      <c r="E728" s="18"/>
      <c r="G728" s="9"/>
      <c r="H728" s="11"/>
    </row>
    <row r="729" spans="3:8" s="10" customFormat="1" x14ac:dyDescent="0.2">
      <c r="C729" s="46"/>
      <c r="E729" s="18"/>
      <c r="G729" s="9"/>
      <c r="H729" s="11"/>
    </row>
    <row r="730" spans="3:8" s="10" customFormat="1" x14ac:dyDescent="0.2">
      <c r="C730" s="46"/>
      <c r="E730" s="18"/>
      <c r="G730" s="9"/>
      <c r="H730" s="11"/>
    </row>
    <row r="731" spans="3:8" s="10" customFormat="1" x14ac:dyDescent="0.2">
      <c r="C731" s="46"/>
      <c r="E731" s="18"/>
      <c r="G731" s="9"/>
      <c r="H731" s="11"/>
    </row>
    <row r="732" spans="3:8" s="10" customFormat="1" x14ac:dyDescent="0.2">
      <c r="C732" s="46"/>
      <c r="E732" s="18"/>
      <c r="G732" s="9"/>
      <c r="H732" s="11"/>
    </row>
    <row r="733" spans="3:8" s="10" customFormat="1" x14ac:dyDescent="0.2">
      <c r="C733" s="46"/>
      <c r="E733" s="18"/>
      <c r="G733" s="9"/>
      <c r="H733" s="11"/>
    </row>
    <row r="734" spans="3:8" s="10" customFormat="1" x14ac:dyDescent="0.2">
      <c r="C734" s="46"/>
      <c r="E734" s="18"/>
      <c r="G734" s="9"/>
      <c r="H734" s="11"/>
    </row>
    <row r="735" spans="3:8" s="10" customFormat="1" x14ac:dyDescent="0.2">
      <c r="C735" s="46"/>
      <c r="E735" s="18"/>
      <c r="G735" s="9"/>
      <c r="H735" s="11"/>
    </row>
    <row r="736" spans="3:8" s="10" customFormat="1" x14ac:dyDescent="0.2">
      <c r="C736" s="46"/>
      <c r="E736" s="18"/>
      <c r="G736" s="9"/>
      <c r="H736" s="11"/>
    </row>
    <row r="737" spans="3:8" s="10" customFormat="1" x14ac:dyDescent="0.2">
      <c r="C737" s="46"/>
      <c r="E737" s="18"/>
      <c r="G737" s="9"/>
      <c r="H737" s="11"/>
    </row>
    <row r="738" spans="3:8" s="10" customFormat="1" x14ac:dyDescent="0.2">
      <c r="C738" s="46"/>
      <c r="E738" s="18"/>
      <c r="G738" s="9"/>
      <c r="H738" s="11"/>
    </row>
    <row r="739" spans="3:8" s="10" customFormat="1" x14ac:dyDescent="0.2">
      <c r="C739" s="46"/>
      <c r="E739" s="18"/>
      <c r="G739" s="9"/>
      <c r="H739" s="11"/>
    </row>
    <row r="740" spans="3:8" s="10" customFormat="1" x14ac:dyDescent="0.2">
      <c r="C740" s="46"/>
      <c r="E740" s="18"/>
      <c r="G740" s="9"/>
      <c r="H740" s="11"/>
    </row>
    <row r="741" spans="3:8" s="10" customFormat="1" x14ac:dyDescent="0.2">
      <c r="C741" s="46"/>
      <c r="E741" s="18"/>
      <c r="G741" s="9"/>
      <c r="H741" s="11"/>
    </row>
    <row r="742" spans="3:8" s="10" customFormat="1" x14ac:dyDescent="0.2">
      <c r="C742" s="46"/>
      <c r="E742" s="18"/>
      <c r="G742" s="9"/>
      <c r="H742" s="11"/>
    </row>
    <row r="743" spans="3:8" s="10" customFormat="1" x14ac:dyDescent="0.2">
      <c r="C743" s="46"/>
      <c r="E743" s="18"/>
      <c r="G743" s="9"/>
      <c r="H743" s="11"/>
    </row>
    <row r="744" spans="3:8" s="10" customFormat="1" x14ac:dyDescent="0.2">
      <c r="C744" s="46"/>
      <c r="E744" s="18"/>
      <c r="G744" s="9"/>
      <c r="H744" s="11"/>
    </row>
    <row r="745" spans="3:8" s="10" customFormat="1" x14ac:dyDescent="0.2">
      <c r="C745" s="46"/>
      <c r="E745" s="18"/>
      <c r="G745" s="9"/>
      <c r="H745" s="11"/>
    </row>
    <row r="746" spans="3:8" s="10" customFormat="1" x14ac:dyDescent="0.2">
      <c r="C746" s="46"/>
      <c r="E746" s="18"/>
      <c r="G746" s="9"/>
      <c r="H746" s="11"/>
    </row>
    <row r="747" spans="3:8" s="10" customFormat="1" x14ac:dyDescent="0.2">
      <c r="C747" s="46"/>
      <c r="E747" s="18"/>
      <c r="G747" s="9"/>
      <c r="H747" s="11"/>
    </row>
    <row r="748" spans="3:8" s="10" customFormat="1" x14ac:dyDescent="0.2">
      <c r="C748" s="46"/>
      <c r="E748" s="18"/>
      <c r="G748" s="9"/>
      <c r="H748" s="11"/>
    </row>
    <row r="749" spans="3:8" s="10" customFormat="1" x14ac:dyDescent="0.2">
      <c r="C749" s="46"/>
      <c r="E749" s="18"/>
      <c r="G749" s="9"/>
      <c r="H749" s="11"/>
    </row>
    <row r="750" spans="3:8" s="10" customFormat="1" x14ac:dyDescent="0.2">
      <c r="C750" s="46"/>
      <c r="E750" s="18"/>
      <c r="G750" s="9"/>
      <c r="H750" s="11"/>
    </row>
    <row r="751" spans="3:8" s="10" customFormat="1" x14ac:dyDescent="0.2">
      <c r="C751" s="46"/>
      <c r="E751" s="18"/>
      <c r="G751" s="9"/>
      <c r="H751" s="11"/>
    </row>
    <row r="752" spans="3:8" s="10" customFormat="1" x14ac:dyDescent="0.2">
      <c r="C752" s="46"/>
      <c r="E752" s="18"/>
      <c r="G752" s="9"/>
      <c r="H752" s="11"/>
    </row>
    <row r="753" spans="3:8" s="10" customFormat="1" x14ac:dyDescent="0.2">
      <c r="C753" s="46"/>
      <c r="E753" s="18"/>
      <c r="G753" s="9"/>
      <c r="H753" s="11"/>
    </row>
    <row r="754" spans="3:8" s="10" customFormat="1" x14ac:dyDescent="0.2">
      <c r="C754" s="46"/>
      <c r="E754" s="18"/>
      <c r="G754" s="9"/>
      <c r="H754" s="11"/>
    </row>
    <row r="755" spans="3:8" s="10" customFormat="1" x14ac:dyDescent="0.2">
      <c r="C755" s="46"/>
      <c r="E755" s="18"/>
      <c r="G755" s="9"/>
      <c r="H755" s="11"/>
    </row>
    <row r="756" spans="3:8" s="10" customFormat="1" x14ac:dyDescent="0.2">
      <c r="C756" s="46"/>
      <c r="E756" s="18"/>
      <c r="G756" s="9"/>
      <c r="H756" s="11"/>
    </row>
    <row r="757" spans="3:8" s="10" customFormat="1" x14ac:dyDescent="0.2">
      <c r="C757" s="46"/>
      <c r="E757" s="18"/>
      <c r="G757" s="9"/>
      <c r="H757" s="11"/>
    </row>
    <row r="758" spans="3:8" s="10" customFormat="1" x14ac:dyDescent="0.2">
      <c r="C758" s="46"/>
      <c r="E758" s="18"/>
      <c r="G758" s="9"/>
      <c r="H758" s="11"/>
    </row>
    <row r="759" spans="3:8" s="10" customFormat="1" x14ac:dyDescent="0.2">
      <c r="C759" s="46"/>
      <c r="E759" s="18"/>
      <c r="G759" s="9"/>
      <c r="H759" s="11"/>
    </row>
    <row r="760" spans="3:8" s="10" customFormat="1" x14ac:dyDescent="0.2">
      <c r="C760" s="46"/>
      <c r="E760" s="18"/>
      <c r="G760" s="9"/>
      <c r="H760" s="11"/>
    </row>
    <row r="761" spans="3:8" s="10" customFormat="1" x14ac:dyDescent="0.2">
      <c r="C761" s="46"/>
      <c r="E761" s="18"/>
      <c r="G761" s="9"/>
      <c r="H761" s="11"/>
    </row>
    <row r="762" spans="3:8" s="10" customFormat="1" x14ac:dyDescent="0.2">
      <c r="C762" s="46"/>
      <c r="E762" s="18"/>
      <c r="G762" s="9"/>
      <c r="H762" s="11"/>
    </row>
    <row r="763" spans="3:8" s="10" customFormat="1" x14ac:dyDescent="0.2">
      <c r="C763" s="46"/>
      <c r="E763" s="18"/>
      <c r="G763" s="9"/>
      <c r="H763" s="11"/>
    </row>
    <row r="764" spans="3:8" s="10" customFormat="1" x14ac:dyDescent="0.2">
      <c r="C764" s="46"/>
      <c r="E764" s="18"/>
      <c r="G764" s="9"/>
      <c r="H764" s="11"/>
    </row>
    <row r="765" spans="3:8" s="10" customFormat="1" x14ac:dyDescent="0.2">
      <c r="C765" s="46"/>
      <c r="E765" s="18"/>
      <c r="G765" s="9"/>
      <c r="H765" s="11"/>
    </row>
    <row r="766" spans="3:8" s="10" customFormat="1" x14ac:dyDescent="0.2">
      <c r="C766" s="46"/>
      <c r="E766" s="18"/>
      <c r="G766" s="9"/>
      <c r="H766" s="11"/>
    </row>
    <row r="767" spans="3:8" s="10" customFormat="1" x14ac:dyDescent="0.2">
      <c r="C767" s="46"/>
      <c r="E767" s="18"/>
      <c r="G767" s="9"/>
      <c r="H767" s="11"/>
    </row>
    <row r="768" spans="3:8" s="10" customFormat="1" x14ac:dyDescent="0.2">
      <c r="C768" s="46"/>
      <c r="E768" s="18"/>
      <c r="G768" s="9"/>
      <c r="H768" s="11"/>
    </row>
    <row r="769" spans="3:8" s="10" customFormat="1" x14ac:dyDescent="0.2">
      <c r="C769" s="46"/>
      <c r="E769" s="18"/>
      <c r="G769" s="9"/>
      <c r="H769" s="11"/>
    </row>
    <row r="770" spans="3:8" s="10" customFormat="1" x14ac:dyDescent="0.2">
      <c r="C770" s="46"/>
      <c r="E770" s="18"/>
      <c r="G770" s="9"/>
      <c r="H770" s="11"/>
    </row>
    <row r="771" spans="3:8" s="10" customFormat="1" x14ac:dyDescent="0.2">
      <c r="C771" s="46"/>
      <c r="E771" s="18"/>
      <c r="G771" s="9"/>
      <c r="H771" s="11"/>
    </row>
    <row r="772" spans="3:8" s="10" customFormat="1" x14ac:dyDescent="0.2">
      <c r="C772" s="46"/>
      <c r="E772" s="18"/>
      <c r="G772" s="9"/>
      <c r="H772" s="11"/>
    </row>
    <row r="773" spans="3:8" s="10" customFormat="1" x14ac:dyDescent="0.2">
      <c r="C773" s="46"/>
      <c r="E773" s="18"/>
      <c r="G773" s="9"/>
      <c r="H773" s="11"/>
    </row>
    <row r="774" spans="3:8" s="10" customFormat="1" x14ac:dyDescent="0.2">
      <c r="C774" s="46"/>
      <c r="E774" s="18"/>
      <c r="G774" s="9"/>
      <c r="H774" s="11"/>
    </row>
    <row r="775" spans="3:8" s="10" customFormat="1" x14ac:dyDescent="0.2">
      <c r="C775" s="46"/>
      <c r="E775" s="18"/>
      <c r="G775" s="9"/>
      <c r="H775" s="11"/>
    </row>
    <row r="776" spans="3:8" s="10" customFormat="1" x14ac:dyDescent="0.2">
      <c r="C776" s="46"/>
      <c r="E776" s="18"/>
      <c r="G776" s="9"/>
      <c r="H776" s="11"/>
    </row>
    <row r="777" spans="3:8" s="10" customFormat="1" x14ac:dyDescent="0.2">
      <c r="C777" s="46"/>
      <c r="E777" s="18"/>
      <c r="G777" s="9"/>
      <c r="H777" s="11"/>
    </row>
    <row r="778" spans="3:8" s="10" customFormat="1" x14ac:dyDescent="0.2">
      <c r="C778" s="46"/>
      <c r="E778" s="18"/>
      <c r="G778" s="9"/>
      <c r="H778" s="11"/>
    </row>
    <row r="779" spans="3:8" s="10" customFormat="1" x14ac:dyDescent="0.2">
      <c r="C779" s="46"/>
      <c r="E779" s="18"/>
      <c r="G779" s="9"/>
      <c r="H779" s="11"/>
    </row>
    <row r="780" spans="3:8" s="10" customFormat="1" x14ac:dyDescent="0.2">
      <c r="C780" s="46"/>
      <c r="E780" s="18"/>
      <c r="G780" s="9"/>
      <c r="H780" s="11"/>
    </row>
    <row r="781" spans="3:8" s="10" customFormat="1" x14ac:dyDescent="0.2">
      <c r="C781" s="46"/>
      <c r="E781" s="18"/>
      <c r="G781" s="9"/>
      <c r="H781" s="11"/>
    </row>
    <row r="782" spans="3:8" s="10" customFormat="1" x14ac:dyDescent="0.2">
      <c r="C782" s="46"/>
      <c r="E782" s="18"/>
      <c r="G782" s="9"/>
      <c r="H782" s="11"/>
    </row>
    <row r="783" spans="3:8" s="10" customFormat="1" x14ac:dyDescent="0.2">
      <c r="C783" s="46"/>
      <c r="E783" s="18"/>
      <c r="G783" s="9"/>
      <c r="H783" s="11"/>
    </row>
    <row r="784" spans="3:8" s="10" customFormat="1" x14ac:dyDescent="0.2">
      <c r="C784" s="46"/>
      <c r="E784" s="18"/>
      <c r="G784" s="9"/>
      <c r="H784" s="11"/>
    </row>
    <row r="785" spans="3:8" s="10" customFormat="1" x14ac:dyDescent="0.2">
      <c r="C785" s="46"/>
      <c r="E785" s="18"/>
      <c r="G785" s="9"/>
      <c r="H785" s="11"/>
    </row>
    <row r="786" spans="3:8" s="10" customFormat="1" x14ac:dyDescent="0.2">
      <c r="C786" s="46"/>
      <c r="E786" s="18"/>
      <c r="G786" s="9"/>
      <c r="H786" s="11"/>
    </row>
    <row r="787" spans="3:8" s="10" customFormat="1" x14ac:dyDescent="0.2">
      <c r="C787" s="46"/>
      <c r="E787" s="18"/>
      <c r="G787" s="9"/>
      <c r="H787" s="11"/>
    </row>
    <row r="788" spans="3:8" s="10" customFormat="1" x14ac:dyDescent="0.2">
      <c r="C788" s="46"/>
      <c r="E788" s="18"/>
      <c r="G788" s="9"/>
      <c r="H788" s="11"/>
    </row>
    <row r="789" spans="3:8" s="10" customFormat="1" x14ac:dyDescent="0.2">
      <c r="C789" s="46"/>
      <c r="E789" s="18"/>
      <c r="G789" s="9"/>
      <c r="H789" s="11"/>
    </row>
    <row r="790" spans="3:8" s="10" customFormat="1" x14ac:dyDescent="0.2">
      <c r="C790" s="46"/>
      <c r="E790" s="18"/>
      <c r="G790" s="9"/>
      <c r="H790" s="11"/>
    </row>
    <row r="791" spans="3:8" s="10" customFormat="1" x14ac:dyDescent="0.2">
      <c r="C791" s="46"/>
      <c r="E791" s="18"/>
      <c r="G791" s="9"/>
      <c r="H791" s="11"/>
    </row>
    <row r="792" spans="3:8" s="10" customFormat="1" x14ac:dyDescent="0.2">
      <c r="C792" s="46"/>
      <c r="E792" s="18"/>
      <c r="G792" s="9"/>
      <c r="H792" s="11"/>
    </row>
    <row r="793" spans="3:8" s="10" customFormat="1" x14ac:dyDescent="0.2">
      <c r="C793" s="46"/>
      <c r="E793" s="18"/>
      <c r="G793" s="9"/>
      <c r="H793" s="11"/>
    </row>
    <row r="794" spans="3:8" s="10" customFormat="1" x14ac:dyDescent="0.2">
      <c r="C794" s="46"/>
      <c r="E794" s="18"/>
      <c r="G794" s="9"/>
      <c r="H794" s="11"/>
    </row>
    <row r="795" spans="3:8" s="10" customFormat="1" x14ac:dyDescent="0.2">
      <c r="C795" s="46"/>
      <c r="E795" s="18"/>
      <c r="G795" s="9"/>
      <c r="H795" s="11"/>
    </row>
    <row r="796" spans="3:8" s="10" customFormat="1" x14ac:dyDescent="0.2">
      <c r="C796" s="46"/>
      <c r="E796" s="18"/>
      <c r="G796" s="9"/>
      <c r="H796" s="11"/>
    </row>
    <row r="797" spans="3:8" s="10" customFormat="1" x14ac:dyDescent="0.2">
      <c r="C797" s="46"/>
      <c r="E797" s="18"/>
      <c r="G797" s="9"/>
      <c r="H797" s="11"/>
    </row>
    <row r="798" spans="3:8" s="10" customFormat="1" x14ac:dyDescent="0.2">
      <c r="C798" s="46"/>
      <c r="E798" s="18"/>
      <c r="G798" s="9"/>
      <c r="H798" s="11"/>
    </row>
    <row r="799" spans="3:8" s="10" customFormat="1" x14ac:dyDescent="0.2">
      <c r="C799" s="46"/>
      <c r="E799" s="18"/>
      <c r="G799" s="9"/>
      <c r="H799" s="11"/>
    </row>
    <row r="800" spans="3:8" s="10" customFormat="1" x14ac:dyDescent="0.2">
      <c r="C800" s="46"/>
      <c r="E800" s="18"/>
      <c r="G800" s="9"/>
      <c r="H800" s="11"/>
    </row>
    <row r="801" spans="3:8" s="10" customFormat="1" x14ac:dyDescent="0.2">
      <c r="C801" s="46"/>
      <c r="E801" s="18"/>
      <c r="G801" s="9"/>
      <c r="H801" s="11"/>
    </row>
    <row r="802" spans="3:8" s="10" customFormat="1" x14ac:dyDescent="0.2">
      <c r="C802" s="46"/>
      <c r="E802" s="18"/>
      <c r="G802" s="9"/>
      <c r="H802" s="11"/>
    </row>
    <row r="803" spans="3:8" s="10" customFormat="1" x14ac:dyDescent="0.2">
      <c r="C803" s="46"/>
      <c r="E803" s="18"/>
      <c r="G803" s="9"/>
      <c r="H803" s="11"/>
    </row>
    <row r="804" spans="3:8" s="10" customFormat="1" x14ac:dyDescent="0.2">
      <c r="C804" s="46"/>
      <c r="E804" s="18"/>
      <c r="G804" s="9"/>
      <c r="H804" s="11"/>
    </row>
    <row r="805" spans="3:8" s="10" customFormat="1" x14ac:dyDescent="0.2">
      <c r="C805" s="46"/>
      <c r="E805" s="18"/>
      <c r="G805" s="9"/>
      <c r="H805" s="11"/>
    </row>
    <row r="806" spans="3:8" s="10" customFormat="1" x14ac:dyDescent="0.2">
      <c r="C806" s="46"/>
      <c r="E806" s="18"/>
      <c r="G806" s="9"/>
      <c r="H806" s="11"/>
    </row>
    <row r="807" spans="3:8" s="10" customFormat="1" x14ac:dyDescent="0.2">
      <c r="C807" s="46"/>
      <c r="E807" s="18"/>
      <c r="G807" s="9"/>
      <c r="H807" s="11"/>
    </row>
    <row r="808" spans="3:8" s="10" customFormat="1" x14ac:dyDescent="0.2">
      <c r="C808" s="46"/>
      <c r="E808" s="18"/>
      <c r="G808" s="9"/>
      <c r="H808" s="11"/>
    </row>
    <row r="809" spans="3:8" s="10" customFormat="1" x14ac:dyDescent="0.2">
      <c r="C809" s="46"/>
      <c r="E809" s="18"/>
      <c r="G809" s="9"/>
      <c r="H809" s="11"/>
    </row>
    <row r="810" spans="3:8" s="10" customFormat="1" x14ac:dyDescent="0.2">
      <c r="C810" s="46"/>
      <c r="E810" s="18"/>
      <c r="G810" s="9"/>
      <c r="H810" s="11"/>
    </row>
    <row r="811" spans="3:8" s="10" customFormat="1" x14ac:dyDescent="0.2">
      <c r="C811" s="46"/>
      <c r="E811" s="18"/>
      <c r="G811" s="9"/>
      <c r="H811" s="11"/>
    </row>
    <row r="812" spans="3:8" s="10" customFormat="1" x14ac:dyDescent="0.2">
      <c r="C812" s="46"/>
      <c r="E812" s="18"/>
      <c r="G812" s="9"/>
      <c r="H812" s="11"/>
    </row>
    <row r="813" spans="3:8" s="10" customFormat="1" x14ac:dyDescent="0.2">
      <c r="C813" s="46"/>
      <c r="E813" s="18"/>
      <c r="G813" s="9"/>
      <c r="H813" s="11"/>
    </row>
    <row r="814" spans="3:8" s="10" customFormat="1" x14ac:dyDescent="0.2">
      <c r="C814" s="46"/>
      <c r="E814" s="18"/>
      <c r="G814" s="9"/>
      <c r="H814" s="11"/>
    </row>
    <row r="815" spans="3:8" s="10" customFormat="1" x14ac:dyDescent="0.2">
      <c r="C815" s="46"/>
      <c r="E815" s="18"/>
      <c r="G815" s="9"/>
      <c r="H815" s="11"/>
    </row>
    <row r="816" spans="3:8" s="10" customFormat="1" x14ac:dyDescent="0.2">
      <c r="C816" s="46"/>
      <c r="E816" s="18"/>
      <c r="G816" s="9"/>
      <c r="H816" s="11"/>
    </row>
    <row r="817" spans="3:8" s="10" customFormat="1" x14ac:dyDescent="0.2">
      <c r="C817" s="46"/>
      <c r="E817" s="18"/>
      <c r="G817" s="9"/>
      <c r="H817" s="11"/>
    </row>
    <row r="818" spans="3:8" s="10" customFormat="1" x14ac:dyDescent="0.2">
      <c r="C818" s="46"/>
      <c r="E818" s="18"/>
      <c r="G818" s="9"/>
      <c r="H818" s="11"/>
    </row>
    <row r="819" spans="3:8" s="10" customFormat="1" x14ac:dyDescent="0.2">
      <c r="C819" s="46"/>
      <c r="E819" s="18"/>
      <c r="G819" s="9"/>
      <c r="H819" s="11"/>
    </row>
    <row r="820" spans="3:8" s="10" customFormat="1" x14ac:dyDescent="0.2">
      <c r="C820" s="46"/>
      <c r="E820" s="18"/>
      <c r="G820" s="9"/>
      <c r="H820" s="11"/>
    </row>
    <row r="821" spans="3:8" s="10" customFormat="1" x14ac:dyDescent="0.2">
      <c r="C821" s="46"/>
      <c r="E821" s="18"/>
      <c r="G821" s="9"/>
      <c r="H821" s="11"/>
    </row>
    <row r="822" spans="3:8" s="10" customFormat="1" x14ac:dyDescent="0.2">
      <c r="C822" s="46"/>
      <c r="E822" s="18"/>
      <c r="G822" s="9"/>
      <c r="H822" s="11"/>
    </row>
    <row r="823" spans="3:8" s="10" customFormat="1" x14ac:dyDescent="0.2">
      <c r="C823" s="46"/>
      <c r="E823" s="18"/>
      <c r="G823" s="9"/>
      <c r="H823" s="11"/>
    </row>
    <row r="824" spans="3:8" s="10" customFormat="1" x14ac:dyDescent="0.2">
      <c r="C824" s="46"/>
      <c r="E824" s="18"/>
      <c r="G824" s="9"/>
      <c r="H824" s="11"/>
    </row>
    <row r="825" spans="3:8" s="10" customFormat="1" x14ac:dyDescent="0.2">
      <c r="C825" s="46"/>
      <c r="E825" s="18"/>
      <c r="G825" s="9"/>
      <c r="H825" s="11"/>
    </row>
    <row r="826" spans="3:8" s="10" customFormat="1" x14ac:dyDescent="0.2">
      <c r="C826" s="46"/>
      <c r="E826" s="18"/>
      <c r="G826" s="9"/>
      <c r="H826" s="11"/>
    </row>
    <row r="827" spans="3:8" s="10" customFormat="1" x14ac:dyDescent="0.2">
      <c r="C827" s="46"/>
      <c r="E827" s="18"/>
      <c r="G827" s="9"/>
      <c r="H827" s="11"/>
    </row>
    <row r="828" spans="3:8" s="10" customFormat="1" x14ac:dyDescent="0.2">
      <c r="C828" s="46"/>
      <c r="E828" s="18"/>
      <c r="G828" s="9"/>
      <c r="H828" s="11"/>
    </row>
    <row r="829" spans="3:8" s="10" customFormat="1" x14ac:dyDescent="0.2">
      <c r="C829" s="46"/>
      <c r="E829" s="18"/>
      <c r="G829" s="9"/>
      <c r="H829" s="11"/>
    </row>
    <row r="830" spans="3:8" s="10" customFormat="1" x14ac:dyDescent="0.2">
      <c r="C830" s="46"/>
      <c r="E830" s="18"/>
      <c r="G830" s="9"/>
      <c r="H830" s="11"/>
    </row>
    <row r="831" spans="3:8" s="10" customFormat="1" x14ac:dyDescent="0.2">
      <c r="C831" s="46"/>
      <c r="E831" s="18"/>
      <c r="G831" s="9"/>
      <c r="H831" s="11"/>
    </row>
    <row r="832" spans="3:8" s="10" customFormat="1" x14ac:dyDescent="0.2">
      <c r="C832" s="46"/>
      <c r="E832" s="18"/>
      <c r="G832" s="9"/>
      <c r="H832" s="11"/>
    </row>
    <row r="833" spans="3:8" s="10" customFormat="1" x14ac:dyDescent="0.2">
      <c r="C833" s="46"/>
      <c r="E833" s="18"/>
      <c r="G833" s="9"/>
      <c r="H833" s="11"/>
    </row>
    <row r="834" spans="3:8" s="10" customFormat="1" x14ac:dyDescent="0.2">
      <c r="C834" s="46"/>
      <c r="E834" s="18"/>
      <c r="G834" s="9"/>
      <c r="H834" s="11"/>
    </row>
    <row r="835" spans="3:8" s="10" customFormat="1" x14ac:dyDescent="0.2">
      <c r="C835" s="46"/>
      <c r="E835" s="18"/>
      <c r="G835" s="9"/>
      <c r="H835" s="11"/>
    </row>
    <row r="836" spans="3:8" s="10" customFormat="1" x14ac:dyDescent="0.2">
      <c r="C836" s="46"/>
      <c r="E836" s="18"/>
      <c r="G836" s="9"/>
      <c r="H836" s="11"/>
    </row>
    <row r="837" spans="3:8" s="10" customFormat="1" x14ac:dyDescent="0.2">
      <c r="C837" s="46"/>
      <c r="E837" s="18"/>
      <c r="G837" s="9"/>
      <c r="H837" s="11"/>
    </row>
    <row r="838" spans="3:8" s="10" customFormat="1" x14ac:dyDescent="0.2">
      <c r="C838" s="46"/>
      <c r="E838" s="18"/>
      <c r="G838" s="9"/>
      <c r="H838" s="11"/>
    </row>
    <row r="839" spans="3:8" s="10" customFormat="1" x14ac:dyDescent="0.2">
      <c r="C839" s="46"/>
      <c r="E839" s="18"/>
      <c r="G839" s="9"/>
      <c r="H839" s="11"/>
    </row>
    <row r="840" spans="3:8" s="10" customFormat="1" x14ac:dyDescent="0.2">
      <c r="C840" s="46"/>
      <c r="E840" s="18"/>
      <c r="G840" s="9"/>
      <c r="H840" s="11"/>
    </row>
    <row r="841" spans="3:8" s="10" customFormat="1" x14ac:dyDescent="0.2">
      <c r="C841" s="46"/>
      <c r="E841" s="18"/>
      <c r="G841" s="9"/>
      <c r="H841" s="11"/>
    </row>
    <row r="842" spans="3:8" s="10" customFormat="1" x14ac:dyDescent="0.2">
      <c r="C842" s="46"/>
      <c r="E842" s="18"/>
      <c r="G842" s="9"/>
      <c r="H842" s="11"/>
    </row>
    <row r="843" spans="3:8" s="10" customFormat="1" x14ac:dyDescent="0.2">
      <c r="C843" s="46"/>
      <c r="E843" s="18"/>
      <c r="G843" s="9"/>
      <c r="H843" s="11"/>
    </row>
    <row r="844" spans="3:8" s="10" customFormat="1" x14ac:dyDescent="0.2">
      <c r="C844" s="46"/>
      <c r="E844" s="18"/>
      <c r="G844" s="9"/>
      <c r="H844" s="11"/>
    </row>
    <row r="845" spans="3:8" s="10" customFormat="1" x14ac:dyDescent="0.2">
      <c r="C845" s="46"/>
      <c r="E845" s="18"/>
      <c r="G845" s="9"/>
      <c r="H845" s="11"/>
    </row>
    <row r="846" spans="3:8" s="10" customFormat="1" x14ac:dyDescent="0.2">
      <c r="C846" s="46"/>
      <c r="E846" s="18"/>
      <c r="G846" s="9"/>
      <c r="H846" s="11"/>
    </row>
    <row r="847" spans="3:8" s="10" customFormat="1" x14ac:dyDescent="0.2">
      <c r="C847" s="46"/>
      <c r="E847" s="18"/>
      <c r="G847" s="9"/>
      <c r="H847" s="11"/>
    </row>
    <row r="848" spans="3:8" s="10" customFormat="1" x14ac:dyDescent="0.2">
      <c r="C848" s="46"/>
      <c r="E848" s="18"/>
      <c r="G848" s="9"/>
      <c r="H848" s="11"/>
    </row>
    <row r="849" spans="3:8" s="10" customFormat="1" x14ac:dyDescent="0.2">
      <c r="C849" s="46"/>
      <c r="E849" s="18"/>
      <c r="G849" s="9"/>
      <c r="H849" s="11"/>
    </row>
    <row r="850" spans="3:8" s="10" customFormat="1" x14ac:dyDescent="0.2">
      <c r="C850" s="46"/>
      <c r="E850" s="18"/>
      <c r="G850" s="9"/>
      <c r="H850" s="11"/>
    </row>
    <row r="851" spans="3:8" s="10" customFormat="1" x14ac:dyDescent="0.2">
      <c r="C851" s="46"/>
      <c r="E851" s="18"/>
      <c r="G851" s="9"/>
      <c r="H851" s="11"/>
    </row>
    <row r="852" spans="3:8" s="10" customFormat="1" x14ac:dyDescent="0.2">
      <c r="C852" s="46"/>
      <c r="E852" s="18"/>
      <c r="G852" s="9"/>
      <c r="H852" s="11"/>
    </row>
    <row r="853" spans="3:8" s="10" customFormat="1" x14ac:dyDescent="0.2">
      <c r="C853" s="46"/>
      <c r="E853" s="18"/>
      <c r="G853" s="9"/>
      <c r="H853" s="11"/>
    </row>
    <row r="854" spans="3:8" s="10" customFormat="1" x14ac:dyDescent="0.2">
      <c r="C854" s="46"/>
      <c r="E854" s="18"/>
      <c r="G854" s="9"/>
      <c r="H854" s="11"/>
    </row>
    <row r="855" spans="3:8" s="10" customFormat="1" x14ac:dyDescent="0.2">
      <c r="C855" s="46"/>
      <c r="E855" s="18"/>
      <c r="G855" s="9"/>
      <c r="H855" s="11"/>
    </row>
    <row r="856" spans="3:8" s="10" customFormat="1" x14ac:dyDescent="0.2">
      <c r="C856" s="46"/>
      <c r="E856" s="18"/>
      <c r="G856" s="9"/>
      <c r="H856" s="11"/>
    </row>
    <row r="857" spans="3:8" s="10" customFormat="1" x14ac:dyDescent="0.2">
      <c r="C857" s="46"/>
      <c r="E857" s="18"/>
      <c r="G857" s="9"/>
      <c r="H857" s="11"/>
    </row>
    <row r="858" spans="3:8" s="10" customFormat="1" x14ac:dyDescent="0.2">
      <c r="C858" s="46"/>
      <c r="E858" s="18"/>
      <c r="G858" s="9"/>
      <c r="H858" s="11"/>
    </row>
    <row r="859" spans="3:8" s="10" customFormat="1" x14ac:dyDescent="0.2">
      <c r="C859" s="46"/>
      <c r="E859" s="18"/>
      <c r="G859" s="9"/>
      <c r="H859" s="11"/>
    </row>
    <row r="860" spans="3:8" s="10" customFormat="1" x14ac:dyDescent="0.2">
      <c r="C860" s="46"/>
      <c r="E860" s="18"/>
      <c r="G860" s="9"/>
      <c r="H860" s="11"/>
    </row>
    <row r="861" spans="3:8" s="10" customFormat="1" x14ac:dyDescent="0.2">
      <c r="C861" s="46"/>
      <c r="E861" s="18"/>
      <c r="G861" s="9"/>
      <c r="H861" s="11"/>
    </row>
    <row r="862" spans="3:8" s="10" customFormat="1" x14ac:dyDescent="0.2">
      <c r="C862" s="46"/>
      <c r="E862" s="18"/>
      <c r="G862" s="9"/>
      <c r="H862" s="11"/>
    </row>
    <row r="863" spans="3:8" s="10" customFormat="1" x14ac:dyDescent="0.2">
      <c r="C863" s="46"/>
      <c r="E863" s="18"/>
      <c r="G863" s="9"/>
      <c r="H863" s="11"/>
    </row>
    <row r="864" spans="3:8" s="10" customFormat="1" x14ac:dyDescent="0.2">
      <c r="C864" s="46"/>
      <c r="E864" s="18"/>
      <c r="G864" s="9"/>
      <c r="H864" s="11"/>
    </row>
    <row r="865" spans="3:8" s="10" customFormat="1" x14ac:dyDescent="0.2">
      <c r="C865" s="46"/>
      <c r="E865" s="18"/>
      <c r="G865" s="9"/>
      <c r="H865" s="11"/>
    </row>
    <row r="866" spans="3:8" s="10" customFormat="1" x14ac:dyDescent="0.2">
      <c r="C866" s="46"/>
      <c r="E866" s="18"/>
      <c r="G866" s="9"/>
      <c r="H866" s="11"/>
    </row>
    <row r="867" spans="3:8" s="10" customFormat="1" x14ac:dyDescent="0.2">
      <c r="C867" s="46"/>
      <c r="E867" s="18"/>
      <c r="G867" s="9"/>
      <c r="H867" s="11"/>
    </row>
    <row r="868" spans="3:8" s="10" customFormat="1" x14ac:dyDescent="0.2">
      <c r="C868" s="46"/>
      <c r="E868" s="18"/>
      <c r="G868" s="9"/>
      <c r="H868" s="11"/>
    </row>
    <row r="869" spans="3:8" s="10" customFormat="1" x14ac:dyDescent="0.2">
      <c r="C869" s="46"/>
      <c r="E869" s="18"/>
      <c r="G869" s="9"/>
      <c r="H869" s="11"/>
    </row>
    <row r="870" spans="3:8" s="10" customFormat="1" x14ac:dyDescent="0.2">
      <c r="C870" s="46"/>
      <c r="E870" s="18"/>
      <c r="G870" s="9"/>
      <c r="H870" s="11"/>
    </row>
    <row r="871" spans="3:8" s="10" customFormat="1" x14ac:dyDescent="0.2">
      <c r="C871" s="46"/>
      <c r="E871" s="18"/>
      <c r="G871" s="9"/>
      <c r="H871" s="11"/>
    </row>
    <row r="872" spans="3:8" s="10" customFormat="1" x14ac:dyDescent="0.2">
      <c r="C872" s="46"/>
      <c r="E872" s="18"/>
      <c r="G872" s="9"/>
      <c r="H872" s="11"/>
    </row>
    <row r="873" spans="3:8" s="10" customFormat="1" x14ac:dyDescent="0.2">
      <c r="C873" s="46"/>
      <c r="E873" s="18"/>
      <c r="G873" s="9"/>
      <c r="H873" s="11"/>
    </row>
    <row r="874" spans="3:8" s="10" customFormat="1" x14ac:dyDescent="0.2">
      <c r="C874" s="46"/>
      <c r="E874" s="18"/>
      <c r="G874" s="9"/>
      <c r="H874" s="11"/>
    </row>
    <row r="875" spans="3:8" s="10" customFormat="1" x14ac:dyDescent="0.2">
      <c r="C875" s="46"/>
      <c r="E875" s="18"/>
      <c r="G875" s="9"/>
      <c r="H875" s="11"/>
    </row>
    <row r="876" spans="3:8" s="10" customFormat="1" x14ac:dyDescent="0.2">
      <c r="C876" s="46"/>
      <c r="E876" s="18"/>
      <c r="G876" s="9"/>
      <c r="H876" s="11"/>
    </row>
    <row r="877" spans="3:8" s="10" customFormat="1" x14ac:dyDescent="0.2">
      <c r="C877" s="46"/>
      <c r="E877" s="18"/>
      <c r="G877" s="9"/>
      <c r="H877" s="11"/>
    </row>
    <row r="878" spans="3:8" s="10" customFormat="1" x14ac:dyDescent="0.2">
      <c r="C878" s="46"/>
      <c r="E878" s="18"/>
      <c r="G878" s="9"/>
      <c r="H878" s="11"/>
    </row>
    <row r="879" spans="3:8" s="10" customFormat="1" x14ac:dyDescent="0.2">
      <c r="C879" s="46"/>
      <c r="E879" s="18"/>
      <c r="G879" s="9"/>
      <c r="H879" s="11"/>
    </row>
    <row r="880" spans="3:8" s="10" customFormat="1" x14ac:dyDescent="0.2">
      <c r="C880" s="46"/>
      <c r="E880" s="18"/>
      <c r="G880" s="9"/>
      <c r="H880" s="11"/>
    </row>
    <row r="881" spans="3:8" s="10" customFormat="1" x14ac:dyDescent="0.2">
      <c r="C881" s="46"/>
      <c r="E881" s="18"/>
      <c r="G881" s="9"/>
      <c r="H881" s="11"/>
    </row>
    <row r="882" spans="3:8" s="10" customFormat="1" x14ac:dyDescent="0.2">
      <c r="C882" s="46"/>
      <c r="E882" s="18"/>
      <c r="G882" s="9"/>
      <c r="H882" s="11"/>
    </row>
    <row r="883" spans="3:8" s="10" customFormat="1" x14ac:dyDescent="0.2">
      <c r="C883" s="46"/>
      <c r="E883" s="18"/>
      <c r="G883" s="9"/>
      <c r="H883" s="11"/>
    </row>
    <row r="884" spans="3:8" s="10" customFormat="1" x14ac:dyDescent="0.2">
      <c r="C884" s="46"/>
      <c r="E884" s="18"/>
      <c r="G884" s="9"/>
      <c r="H884" s="11"/>
    </row>
    <row r="885" spans="3:8" s="10" customFormat="1" x14ac:dyDescent="0.2">
      <c r="C885" s="46"/>
      <c r="E885" s="18"/>
      <c r="G885" s="9"/>
      <c r="H885" s="11"/>
    </row>
    <row r="886" spans="3:8" s="10" customFormat="1" x14ac:dyDescent="0.2">
      <c r="C886" s="46"/>
      <c r="E886" s="18"/>
      <c r="G886" s="9"/>
      <c r="H886" s="11"/>
    </row>
    <row r="887" spans="3:8" s="10" customFormat="1" x14ac:dyDescent="0.2">
      <c r="C887" s="46"/>
      <c r="E887" s="18"/>
      <c r="G887" s="9"/>
      <c r="H887" s="11"/>
    </row>
    <row r="888" spans="3:8" s="10" customFormat="1" x14ac:dyDescent="0.2">
      <c r="C888" s="46"/>
      <c r="E888" s="18"/>
      <c r="G888" s="9"/>
      <c r="H888" s="11"/>
    </row>
    <row r="889" spans="3:8" s="10" customFormat="1" x14ac:dyDescent="0.2">
      <c r="C889" s="46"/>
      <c r="E889" s="18"/>
      <c r="G889" s="9"/>
      <c r="H889" s="11"/>
    </row>
    <row r="890" spans="3:8" s="10" customFormat="1" x14ac:dyDescent="0.2">
      <c r="C890" s="46"/>
      <c r="E890" s="18"/>
      <c r="G890" s="9"/>
      <c r="H890" s="11"/>
    </row>
    <row r="891" spans="3:8" s="10" customFormat="1" x14ac:dyDescent="0.2">
      <c r="C891" s="46"/>
      <c r="E891" s="18"/>
      <c r="G891" s="9"/>
      <c r="H891" s="11"/>
    </row>
    <row r="892" spans="3:8" s="10" customFormat="1" x14ac:dyDescent="0.2">
      <c r="C892" s="46"/>
      <c r="E892" s="18"/>
      <c r="G892" s="9"/>
      <c r="H892" s="11"/>
    </row>
    <row r="893" spans="3:8" s="10" customFormat="1" x14ac:dyDescent="0.2">
      <c r="C893" s="46"/>
      <c r="E893" s="18"/>
      <c r="G893" s="9"/>
      <c r="H893" s="11"/>
    </row>
    <row r="894" spans="3:8" s="10" customFormat="1" x14ac:dyDescent="0.2">
      <c r="C894" s="46"/>
      <c r="E894" s="18"/>
      <c r="G894" s="9"/>
      <c r="H894" s="11"/>
    </row>
    <row r="895" spans="3:8" s="10" customFormat="1" x14ac:dyDescent="0.2">
      <c r="C895" s="46"/>
      <c r="E895" s="18"/>
      <c r="G895" s="9"/>
      <c r="H895" s="11"/>
    </row>
    <row r="896" spans="3:8" s="10" customFormat="1" x14ac:dyDescent="0.2">
      <c r="C896" s="46"/>
      <c r="E896" s="18"/>
      <c r="G896" s="9"/>
      <c r="H896" s="11"/>
    </row>
    <row r="897" spans="3:8" s="10" customFormat="1" x14ac:dyDescent="0.2">
      <c r="C897" s="46"/>
      <c r="E897" s="18"/>
      <c r="G897" s="9"/>
      <c r="H897" s="11"/>
    </row>
    <row r="898" spans="3:8" s="10" customFormat="1" x14ac:dyDescent="0.2">
      <c r="C898" s="46"/>
      <c r="E898" s="18"/>
      <c r="G898" s="9"/>
      <c r="H898" s="11"/>
    </row>
    <row r="899" spans="3:8" s="10" customFormat="1" x14ac:dyDescent="0.2">
      <c r="C899" s="46"/>
      <c r="E899" s="18"/>
      <c r="G899" s="9"/>
      <c r="H899" s="11"/>
    </row>
    <row r="900" spans="3:8" s="10" customFormat="1" x14ac:dyDescent="0.2">
      <c r="C900" s="46"/>
      <c r="E900" s="18"/>
      <c r="G900" s="9"/>
      <c r="H900" s="11"/>
    </row>
    <row r="901" spans="3:8" s="10" customFormat="1" x14ac:dyDescent="0.2">
      <c r="C901" s="46"/>
      <c r="E901" s="18"/>
      <c r="G901" s="9"/>
      <c r="H901" s="11"/>
    </row>
    <row r="902" spans="3:8" s="10" customFormat="1" x14ac:dyDescent="0.2">
      <c r="C902" s="46"/>
      <c r="E902" s="18"/>
      <c r="G902" s="9"/>
      <c r="H902" s="11"/>
    </row>
    <row r="903" spans="3:8" s="10" customFormat="1" x14ac:dyDescent="0.2">
      <c r="C903" s="46"/>
      <c r="E903" s="18"/>
      <c r="G903" s="9"/>
      <c r="H903" s="11"/>
    </row>
    <row r="904" spans="3:8" s="10" customFormat="1" x14ac:dyDescent="0.2">
      <c r="C904" s="46"/>
      <c r="E904" s="18"/>
      <c r="G904" s="9"/>
      <c r="H904" s="11"/>
    </row>
    <row r="905" spans="3:8" s="10" customFormat="1" x14ac:dyDescent="0.2">
      <c r="C905" s="46"/>
      <c r="E905" s="18"/>
      <c r="G905" s="9"/>
      <c r="H905" s="11"/>
    </row>
    <row r="906" spans="3:8" s="10" customFormat="1" x14ac:dyDescent="0.2">
      <c r="C906" s="46"/>
      <c r="E906" s="18"/>
      <c r="G906" s="9"/>
      <c r="H906" s="11"/>
    </row>
    <row r="907" spans="3:8" s="10" customFormat="1" x14ac:dyDescent="0.2">
      <c r="C907" s="46"/>
      <c r="E907" s="18"/>
      <c r="G907" s="9"/>
      <c r="H907" s="11"/>
    </row>
    <row r="908" spans="3:8" s="10" customFormat="1" x14ac:dyDescent="0.2">
      <c r="C908" s="46"/>
      <c r="E908" s="18"/>
      <c r="G908" s="9"/>
      <c r="H908" s="11"/>
    </row>
    <row r="909" spans="3:8" s="10" customFormat="1" x14ac:dyDescent="0.2">
      <c r="C909" s="46"/>
      <c r="E909" s="18"/>
      <c r="G909" s="9"/>
      <c r="H909" s="11"/>
    </row>
    <row r="910" spans="3:8" s="10" customFormat="1" x14ac:dyDescent="0.2">
      <c r="C910" s="46"/>
      <c r="E910" s="18"/>
      <c r="G910" s="9"/>
      <c r="H910" s="11"/>
    </row>
    <row r="911" spans="3:8" s="10" customFormat="1" x14ac:dyDescent="0.2">
      <c r="C911" s="46"/>
      <c r="E911" s="18"/>
      <c r="G911" s="9"/>
      <c r="H911" s="11"/>
    </row>
    <row r="912" spans="3:8" s="10" customFormat="1" x14ac:dyDescent="0.2">
      <c r="C912" s="46"/>
      <c r="E912" s="18"/>
      <c r="G912" s="9"/>
      <c r="H912" s="11"/>
    </row>
    <row r="913" spans="3:8" s="10" customFormat="1" x14ac:dyDescent="0.2">
      <c r="C913" s="46"/>
      <c r="E913" s="18"/>
      <c r="G913" s="9"/>
      <c r="H913" s="11"/>
    </row>
    <row r="914" spans="3:8" s="10" customFormat="1" x14ac:dyDescent="0.2">
      <c r="C914" s="46"/>
      <c r="E914" s="18"/>
      <c r="G914" s="9"/>
      <c r="H914" s="11"/>
    </row>
    <row r="915" spans="3:8" s="10" customFormat="1" x14ac:dyDescent="0.2">
      <c r="C915" s="46"/>
      <c r="E915" s="18"/>
      <c r="G915" s="9"/>
      <c r="H915" s="11"/>
    </row>
    <row r="916" spans="3:8" s="10" customFormat="1" x14ac:dyDescent="0.2">
      <c r="C916" s="46"/>
      <c r="E916" s="18"/>
      <c r="G916" s="9"/>
      <c r="H916" s="11"/>
    </row>
    <row r="917" spans="3:8" s="10" customFormat="1" x14ac:dyDescent="0.2">
      <c r="C917" s="46"/>
      <c r="E917" s="18"/>
      <c r="G917" s="9"/>
      <c r="H917" s="11"/>
    </row>
    <row r="918" spans="3:8" s="10" customFormat="1" x14ac:dyDescent="0.2">
      <c r="C918" s="46"/>
      <c r="E918" s="18"/>
      <c r="G918" s="9"/>
      <c r="H918" s="11"/>
    </row>
    <row r="919" spans="3:8" s="10" customFormat="1" x14ac:dyDescent="0.2">
      <c r="C919" s="46"/>
      <c r="E919" s="18"/>
      <c r="G919" s="9"/>
      <c r="H919" s="11"/>
    </row>
    <row r="920" spans="3:8" s="10" customFormat="1" x14ac:dyDescent="0.2">
      <c r="C920" s="46"/>
      <c r="E920" s="18"/>
      <c r="G920" s="9"/>
      <c r="H920" s="11"/>
    </row>
    <row r="921" spans="3:8" s="10" customFormat="1" x14ac:dyDescent="0.2">
      <c r="C921" s="46"/>
      <c r="E921" s="18"/>
      <c r="G921" s="9"/>
      <c r="H921" s="11"/>
    </row>
    <row r="922" spans="3:8" s="10" customFormat="1" x14ac:dyDescent="0.2">
      <c r="C922" s="46"/>
      <c r="E922" s="18"/>
      <c r="G922" s="9"/>
      <c r="H922" s="11"/>
    </row>
    <row r="923" spans="3:8" s="10" customFormat="1" x14ac:dyDescent="0.2">
      <c r="C923" s="46"/>
      <c r="E923" s="18"/>
      <c r="G923" s="9"/>
      <c r="H923" s="11"/>
    </row>
    <row r="924" spans="3:8" s="10" customFormat="1" x14ac:dyDescent="0.2">
      <c r="C924" s="46"/>
      <c r="E924" s="18"/>
      <c r="G924" s="9"/>
      <c r="H924" s="11"/>
    </row>
    <row r="925" spans="3:8" s="10" customFormat="1" x14ac:dyDescent="0.2">
      <c r="C925" s="46"/>
      <c r="E925" s="18"/>
      <c r="G925" s="9"/>
      <c r="H925" s="11"/>
    </row>
    <row r="926" spans="3:8" s="10" customFormat="1" x14ac:dyDescent="0.2">
      <c r="C926" s="46"/>
      <c r="E926" s="18"/>
      <c r="G926" s="9"/>
      <c r="H926" s="11"/>
    </row>
    <row r="927" spans="3:8" s="10" customFormat="1" x14ac:dyDescent="0.2">
      <c r="C927" s="46"/>
      <c r="E927" s="18"/>
      <c r="G927" s="9"/>
      <c r="H927" s="11"/>
    </row>
    <row r="928" spans="3:8" s="10" customFormat="1" x14ac:dyDescent="0.2">
      <c r="C928" s="46"/>
      <c r="E928" s="18"/>
      <c r="G928" s="9"/>
      <c r="H928" s="11"/>
    </row>
    <row r="929" spans="3:8" s="10" customFormat="1" x14ac:dyDescent="0.2">
      <c r="C929" s="46"/>
      <c r="E929" s="18"/>
      <c r="G929" s="9"/>
      <c r="H929" s="11"/>
    </row>
    <row r="930" spans="3:8" s="10" customFormat="1" x14ac:dyDescent="0.2">
      <c r="C930" s="46"/>
      <c r="E930" s="18"/>
      <c r="G930" s="9"/>
      <c r="H930" s="11"/>
    </row>
    <row r="931" spans="3:8" s="10" customFormat="1" x14ac:dyDescent="0.2">
      <c r="C931" s="46"/>
      <c r="E931" s="18"/>
      <c r="G931" s="9"/>
      <c r="H931" s="11"/>
    </row>
    <row r="932" spans="3:8" s="10" customFormat="1" x14ac:dyDescent="0.2">
      <c r="C932" s="46"/>
      <c r="E932" s="18"/>
      <c r="G932" s="9"/>
      <c r="H932" s="11"/>
    </row>
    <row r="933" spans="3:8" s="10" customFormat="1" x14ac:dyDescent="0.2">
      <c r="C933" s="46"/>
      <c r="E933" s="18"/>
      <c r="G933" s="9"/>
      <c r="H933" s="11"/>
    </row>
    <row r="934" spans="3:8" s="10" customFormat="1" x14ac:dyDescent="0.2">
      <c r="C934" s="46"/>
      <c r="E934" s="18"/>
      <c r="G934" s="9"/>
      <c r="H934" s="11"/>
    </row>
    <row r="935" spans="3:8" s="10" customFormat="1" x14ac:dyDescent="0.2">
      <c r="C935" s="46"/>
      <c r="E935" s="18"/>
      <c r="G935" s="9"/>
      <c r="H935" s="11"/>
    </row>
    <row r="936" spans="3:8" s="10" customFormat="1" x14ac:dyDescent="0.2">
      <c r="C936" s="46"/>
      <c r="E936" s="18"/>
      <c r="G936" s="9"/>
      <c r="H936" s="11"/>
    </row>
    <row r="937" spans="3:8" s="10" customFormat="1" x14ac:dyDescent="0.2">
      <c r="C937" s="46"/>
      <c r="E937" s="18"/>
      <c r="G937" s="9"/>
      <c r="H937" s="11"/>
    </row>
    <row r="938" spans="3:8" s="10" customFormat="1" x14ac:dyDescent="0.2">
      <c r="C938" s="46"/>
      <c r="E938" s="18"/>
      <c r="G938" s="9"/>
      <c r="H938" s="11"/>
    </row>
    <row r="939" spans="3:8" s="10" customFormat="1" x14ac:dyDescent="0.2">
      <c r="C939" s="46"/>
      <c r="E939" s="18"/>
      <c r="G939" s="9"/>
      <c r="H939" s="11"/>
    </row>
    <row r="940" spans="3:8" s="10" customFormat="1" x14ac:dyDescent="0.2">
      <c r="C940" s="46"/>
      <c r="E940" s="18"/>
      <c r="G940" s="9"/>
      <c r="H940" s="11"/>
    </row>
    <row r="941" spans="3:8" s="10" customFormat="1" x14ac:dyDescent="0.2">
      <c r="C941" s="46"/>
      <c r="E941" s="18"/>
      <c r="G941" s="9"/>
      <c r="H941" s="11"/>
    </row>
    <row r="942" spans="3:8" s="10" customFormat="1" x14ac:dyDescent="0.2">
      <c r="C942" s="46"/>
      <c r="E942" s="18"/>
      <c r="G942" s="9"/>
      <c r="H942" s="11"/>
    </row>
    <row r="943" spans="3:8" s="10" customFormat="1" x14ac:dyDescent="0.2">
      <c r="C943" s="46"/>
      <c r="E943" s="18"/>
      <c r="G943" s="9"/>
      <c r="H943" s="11"/>
    </row>
    <row r="944" spans="3:8" s="10" customFormat="1" x14ac:dyDescent="0.2">
      <c r="C944" s="46"/>
      <c r="E944" s="18"/>
      <c r="G944" s="9"/>
      <c r="H944" s="11"/>
    </row>
    <row r="945" spans="3:8" s="10" customFormat="1" x14ac:dyDescent="0.2">
      <c r="C945" s="46"/>
      <c r="E945" s="18"/>
      <c r="G945" s="9"/>
      <c r="H945" s="11"/>
    </row>
    <row r="946" spans="3:8" s="10" customFormat="1" x14ac:dyDescent="0.2">
      <c r="C946" s="46"/>
      <c r="E946" s="18"/>
      <c r="G946" s="9"/>
      <c r="H946" s="11"/>
    </row>
    <row r="947" spans="3:8" s="10" customFormat="1" x14ac:dyDescent="0.2">
      <c r="C947" s="46"/>
      <c r="E947" s="18"/>
      <c r="G947" s="9"/>
      <c r="H947" s="11"/>
    </row>
    <row r="948" spans="3:8" s="10" customFormat="1" x14ac:dyDescent="0.2">
      <c r="C948" s="46"/>
      <c r="E948" s="18"/>
      <c r="G948" s="9"/>
      <c r="H948" s="11"/>
    </row>
    <row r="949" spans="3:8" s="10" customFormat="1" x14ac:dyDescent="0.2">
      <c r="C949" s="46"/>
      <c r="E949" s="18"/>
      <c r="G949" s="9"/>
      <c r="H949" s="11"/>
    </row>
    <row r="950" spans="3:8" s="10" customFormat="1" x14ac:dyDescent="0.2">
      <c r="C950" s="46"/>
      <c r="E950" s="18"/>
      <c r="G950" s="9"/>
      <c r="H950" s="11"/>
    </row>
    <row r="951" spans="3:8" s="10" customFormat="1" x14ac:dyDescent="0.2">
      <c r="C951" s="46"/>
      <c r="E951" s="18"/>
      <c r="G951" s="9"/>
      <c r="H951" s="11"/>
    </row>
    <row r="952" spans="3:8" s="10" customFormat="1" x14ac:dyDescent="0.2">
      <c r="C952" s="46"/>
      <c r="E952" s="18"/>
      <c r="G952" s="9"/>
      <c r="H952" s="11"/>
    </row>
    <row r="953" spans="3:8" s="10" customFormat="1" x14ac:dyDescent="0.2">
      <c r="C953" s="46"/>
      <c r="E953" s="18"/>
      <c r="G953" s="9"/>
      <c r="H953" s="11"/>
    </row>
    <row r="954" spans="3:8" s="10" customFormat="1" x14ac:dyDescent="0.2">
      <c r="C954" s="46"/>
      <c r="E954" s="18"/>
      <c r="G954" s="9"/>
      <c r="H954" s="11"/>
    </row>
    <row r="955" spans="3:8" s="10" customFormat="1" x14ac:dyDescent="0.2">
      <c r="C955" s="46"/>
      <c r="E955" s="18"/>
      <c r="G955" s="9"/>
      <c r="H955" s="11"/>
    </row>
    <row r="956" spans="3:8" s="10" customFormat="1" x14ac:dyDescent="0.2">
      <c r="C956" s="46"/>
      <c r="E956" s="18"/>
      <c r="G956" s="9"/>
      <c r="H956" s="11"/>
    </row>
    <row r="957" spans="3:8" s="10" customFormat="1" x14ac:dyDescent="0.2">
      <c r="C957" s="46"/>
      <c r="E957" s="18"/>
      <c r="G957" s="9"/>
      <c r="H957" s="11"/>
    </row>
    <row r="958" spans="3:8" s="10" customFormat="1" x14ac:dyDescent="0.2">
      <c r="C958" s="46"/>
      <c r="E958" s="18"/>
      <c r="G958" s="9"/>
      <c r="H958" s="11"/>
    </row>
    <row r="959" spans="3:8" s="10" customFormat="1" x14ac:dyDescent="0.2">
      <c r="C959" s="46"/>
      <c r="E959" s="18"/>
      <c r="G959" s="9"/>
      <c r="H959" s="11"/>
    </row>
    <row r="960" spans="3:8" s="10" customFormat="1" x14ac:dyDescent="0.2">
      <c r="C960" s="46"/>
      <c r="E960" s="18"/>
      <c r="G960" s="9"/>
      <c r="H960" s="11"/>
    </row>
    <row r="961" spans="3:8" s="10" customFormat="1" x14ac:dyDescent="0.2">
      <c r="C961" s="46"/>
      <c r="E961" s="18"/>
      <c r="G961" s="9"/>
      <c r="H961" s="11"/>
    </row>
    <row r="962" spans="3:8" s="10" customFormat="1" x14ac:dyDescent="0.2">
      <c r="C962" s="46"/>
      <c r="E962" s="18"/>
      <c r="G962" s="9"/>
      <c r="H962" s="11"/>
    </row>
    <row r="963" spans="3:8" s="10" customFormat="1" x14ac:dyDescent="0.2">
      <c r="C963" s="46"/>
      <c r="E963" s="18"/>
      <c r="G963" s="9"/>
      <c r="H963" s="11"/>
    </row>
    <row r="964" spans="3:8" s="10" customFormat="1" x14ac:dyDescent="0.2">
      <c r="C964" s="46"/>
      <c r="E964" s="18"/>
      <c r="G964" s="9"/>
      <c r="H964" s="11"/>
    </row>
    <row r="965" spans="3:8" s="10" customFormat="1" x14ac:dyDescent="0.2">
      <c r="C965" s="46"/>
      <c r="E965" s="18"/>
      <c r="G965" s="9"/>
      <c r="H965" s="11"/>
    </row>
    <row r="966" spans="3:8" s="10" customFormat="1" x14ac:dyDescent="0.2">
      <c r="C966" s="46"/>
      <c r="E966" s="18"/>
      <c r="G966" s="9"/>
      <c r="H966" s="11"/>
    </row>
    <row r="967" spans="3:8" s="10" customFormat="1" x14ac:dyDescent="0.2">
      <c r="C967" s="46"/>
      <c r="E967" s="18"/>
      <c r="G967" s="9"/>
      <c r="H967" s="11"/>
    </row>
    <row r="968" spans="3:8" s="10" customFormat="1" x14ac:dyDescent="0.2">
      <c r="C968" s="46"/>
      <c r="E968" s="18"/>
      <c r="G968" s="9"/>
      <c r="H968" s="11"/>
    </row>
    <row r="969" spans="3:8" s="10" customFormat="1" x14ac:dyDescent="0.2">
      <c r="C969" s="46"/>
      <c r="E969" s="18"/>
      <c r="G969" s="9"/>
      <c r="H969" s="11"/>
    </row>
    <row r="970" spans="3:8" s="10" customFormat="1" x14ac:dyDescent="0.2">
      <c r="C970" s="46"/>
      <c r="E970" s="18"/>
      <c r="G970" s="9"/>
      <c r="H970" s="11"/>
    </row>
    <row r="971" spans="3:8" s="10" customFormat="1" x14ac:dyDescent="0.2">
      <c r="C971" s="46"/>
      <c r="E971" s="18"/>
      <c r="G971" s="9"/>
      <c r="H971" s="11"/>
    </row>
    <row r="972" spans="3:8" s="10" customFormat="1" x14ac:dyDescent="0.2">
      <c r="C972" s="46"/>
      <c r="E972" s="18"/>
      <c r="G972" s="9"/>
      <c r="H972" s="11"/>
    </row>
    <row r="973" spans="3:8" s="10" customFormat="1" x14ac:dyDescent="0.2">
      <c r="C973" s="46"/>
      <c r="E973" s="18"/>
      <c r="G973" s="9"/>
      <c r="H973" s="11"/>
    </row>
    <row r="974" spans="3:8" s="10" customFormat="1" x14ac:dyDescent="0.2">
      <c r="C974" s="46"/>
      <c r="E974" s="18"/>
      <c r="G974" s="9"/>
      <c r="H974" s="11"/>
    </row>
    <row r="975" spans="3:8" s="10" customFormat="1" x14ac:dyDescent="0.2">
      <c r="C975" s="46"/>
      <c r="E975" s="18"/>
      <c r="G975" s="9"/>
      <c r="H975" s="11"/>
    </row>
    <row r="976" spans="3:8" s="10" customFormat="1" x14ac:dyDescent="0.2">
      <c r="C976" s="46"/>
      <c r="E976" s="18"/>
      <c r="G976" s="9"/>
      <c r="H976" s="11"/>
    </row>
    <row r="977" spans="3:8" s="10" customFormat="1" x14ac:dyDescent="0.2">
      <c r="C977" s="46"/>
      <c r="E977" s="18"/>
      <c r="G977" s="9"/>
      <c r="H977" s="11"/>
    </row>
    <row r="978" spans="3:8" s="10" customFormat="1" x14ac:dyDescent="0.2">
      <c r="C978" s="46"/>
      <c r="E978" s="18"/>
      <c r="G978" s="9"/>
      <c r="H978" s="11"/>
    </row>
    <row r="979" spans="3:8" s="10" customFormat="1" x14ac:dyDescent="0.2">
      <c r="C979" s="46"/>
      <c r="E979" s="18"/>
      <c r="G979" s="9"/>
      <c r="H979" s="11"/>
    </row>
    <row r="980" spans="3:8" s="10" customFormat="1" x14ac:dyDescent="0.2">
      <c r="C980" s="46"/>
      <c r="E980" s="18"/>
      <c r="G980" s="9"/>
      <c r="H980" s="11"/>
    </row>
    <row r="981" spans="3:8" s="10" customFormat="1" x14ac:dyDescent="0.2">
      <c r="C981" s="46"/>
      <c r="E981" s="18"/>
      <c r="G981" s="9"/>
      <c r="H981" s="11"/>
    </row>
    <row r="982" spans="3:8" s="10" customFormat="1" x14ac:dyDescent="0.2">
      <c r="C982" s="46"/>
      <c r="E982" s="18"/>
      <c r="G982" s="9"/>
      <c r="H982" s="11"/>
    </row>
    <row r="983" spans="3:8" s="10" customFormat="1" x14ac:dyDescent="0.2">
      <c r="C983" s="46"/>
      <c r="E983" s="18"/>
      <c r="G983" s="9"/>
      <c r="H983" s="11"/>
    </row>
    <row r="984" spans="3:8" s="10" customFormat="1" x14ac:dyDescent="0.2">
      <c r="C984" s="46"/>
      <c r="E984" s="18"/>
      <c r="G984" s="9"/>
      <c r="H984" s="11"/>
    </row>
    <row r="985" spans="3:8" s="10" customFormat="1" x14ac:dyDescent="0.2">
      <c r="C985" s="46"/>
      <c r="E985" s="18"/>
      <c r="G985" s="9"/>
      <c r="H985" s="11"/>
    </row>
    <row r="986" spans="3:8" s="10" customFormat="1" x14ac:dyDescent="0.2">
      <c r="C986" s="46"/>
      <c r="E986" s="18"/>
      <c r="G986" s="9"/>
      <c r="H986" s="11"/>
    </row>
    <row r="987" spans="3:8" s="10" customFormat="1" x14ac:dyDescent="0.2">
      <c r="C987" s="46"/>
      <c r="E987" s="18"/>
      <c r="G987" s="9"/>
      <c r="H987" s="11"/>
    </row>
    <row r="988" spans="3:8" s="10" customFormat="1" x14ac:dyDescent="0.2">
      <c r="C988" s="46"/>
      <c r="E988" s="18"/>
      <c r="G988" s="9"/>
      <c r="H988" s="11"/>
    </row>
    <row r="989" spans="3:8" s="10" customFormat="1" x14ac:dyDescent="0.2">
      <c r="C989" s="46"/>
      <c r="E989" s="18"/>
      <c r="G989" s="9"/>
      <c r="H989" s="11"/>
    </row>
    <row r="990" spans="3:8" s="10" customFormat="1" x14ac:dyDescent="0.2">
      <c r="C990" s="46"/>
      <c r="E990" s="18"/>
      <c r="G990" s="9"/>
      <c r="H990" s="11"/>
    </row>
    <row r="991" spans="3:8" s="10" customFormat="1" x14ac:dyDescent="0.2">
      <c r="C991" s="46"/>
      <c r="E991" s="18"/>
      <c r="G991" s="9"/>
      <c r="H991" s="11"/>
    </row>
    <row r="992" spans="3:8" s="10" customFormat="1" x14ac:dyDescent="0.2">
      <c r="C992" s="46"/>
      <c r="E992" s="18"/>
      <c r="G992" s="9"/>
      <c r="H992" s="11"/>
    </row>
    <row r="993" spans="3:8" s="10" customFormat="1" x14ac:dyDescent="0.2">
      <c r="C993" s="46"/>
      <c r="E993" s="18"/>
      <c r="G993" s="9"/>
      <c r="H993" s="11"/>
    </row>
    <row r="994" spans="3:8" s="10" customFormat="1" x14ac:dyDescent="0.2">
      <c r="C994" s="46"/>
      <c r="E994" s="18"/>
      <c r="G994" s="9"/>
      <c r="H994" s="11"/>
    </row>
    <row r="995" spans="3:8" s="10" customFormat="1" x14ac:dyDescent="0.2">
      <c r="C995" s="46"/>
      <c r="E995" s="18"/>
      <c r="G995" s="9"/>
      <c r="H995" s="11"/>
    </row>
    <row r="996" spans="3:8" s="10" customFormat="1" x14ac:dyDescent="0.2">
      <c r="C996" s="46"/>
      <c r="E996" s="18"/>
      <c r="G996" s="9"/>
      <c r="H996" s="11"/>
    </row>
    <row r="997" spans="3:8" s="10" customFormat="1" x14ac:dyDescent="0.2">
      <c r="C997" s="46"/>
      <c r="E997" s="18"/>
      <c r="G997" s="9"/>
      <c r="H997" s="11"/>
    </row>
    <row r="998" spans="3:8" s="10" customFormat="1" x14ac:dyDescent="0.2">
      <c r="C998" s="46"/>
      <c r="E998" s="18"/>
      <c r="G998" s="9"/>
      <c r="H998" s="11"/>
    </row>
    <row r="999" spans="3:8" s="10" customFormat="1" x14ac:dyDescent="0.2">
      <c r="C999" s="46"/>
      <c r="E999" s="18"/>
      <c r="G999" s="9"/>
      <c r="H999" s="11"/>
    </row>
    <row r="1000" spans="3:8" s="10" customFormat="1" x14ac:dyDescent="0.2">
      <c r="C1000" s="46"/>
      <c r="E1000" s="18"/>
      <c r="G1000" s="9"/>
      <c r="H1000" s="11"/>
    </row>
    <row r="1001" spans="3:8" s="10" customFormat="1" x14ac:dyDescent="0.2">
      <c r="C1001" s="46"/>
      <c r="E1001" s="18"/>
      <c r="G1001" s="9"/>
      <c r="H1001" s="11"/>
    </row>
    <row r="1002" spans="3:8" s="10" customFormat="1" x14ac:dyDescent="0.2">
      <c r="C1002" s="46"/>
      <c r="E1002" s="18"/>
      <c r="G1002" s="9"/>
      <c r="H1002" s="11"/>
    </row>
    <row r="1003" spans="3:8" s="10" customFormat="1" x14ac:dyDescent="0.2">
      <c r="C1003" s="46"/>
      <c r="E1003" s="18"/>
      <c r="G1003" s="9"/>
      <c r="H1003" s="11"/>
    </row>
    <row r="1004" spans="3:8" s="10" customFormat="1" x14ac:dyDescent="0.2">
      <c r="C1004" s="46"/>
      <c r="E1004" s="18"/>
      <c r="G1004" s="9"/>
      <c r="H1004" s="11"/>
    </row>
    <row r="1005" spans="3:8" s="10" customFormat="1" x14ac:dyDescent="0.2">
      <c r="C1005" s="46"/>
      <c r="E1005" s="18"/>
      <c r="G1005" s="9"/>
      <c r="H1005" s="11"/>
    </row>
    <row r="1006" spans="3:8" s="10" customFormat="1" x14ac:dyDescent="0.2">
      <c r="C1006" s="46"/>
      <c r="E1006" s="18"/>
      <c r="G1006" s="9"/>
      <c r="H1006" s="11"/>
    </row>
    <row r="1007" spans="3:8" s="10" customFormat="1" x14ac:dyDescent="0.2">
      <c r="C1007" s="46"/>
      <c r="E1007" s="18"/>
      <c r="G1007" s="9"/>
      <c r="H1007" s="11"/>
    </row>
    <row r="1008" spans="3:8" s="10" customFormat="1" x14ac:dyDescent="0.2">
      <c r="C1008" s="46"/>
      <c r="E1008" s="18"/>
      <c r="G1008" s="9"/>
      <c r="H1008" s="11"/>
    </row>
    <row r="1009" spans="3:8" s="10" customFormat="1" x14ac:dyDescent="0.2">
      <c r="C1009" s="46"/>
      <c r="E1009" s="18"/>
      <c r="G1009" s="9"/>
      <c r="H1009" s="11"/>
    </row>
    <row r="1010" spans="3:8" s="10" customFormat="1" x14ac:dyDescent="0.2">
      <c r="C1010" s="46"/>
      <c r="E1010" s="18"/>
      <c r="G1010" s="9"/>
      <c r="H1010" s="11"/>
    </row>
    <row r="1011" spans="3:8" s="10" customFormat="1" x14ac:dyDescent="0.2">
      <c r="C1011" s="46"/>
      <c r="E1011" s="18"/>
      <c r="G1011" s="9"/>
      <c r="H1011" s="11"/>
    </row>
    <row r="1012" spans="3:8" s="10" customFormat="1" x14ac:dyDescent="0.2">
      <c r="C1012" s="46"/>
      <c r="E1012" s="18"/>
      <c r="G1012" s="9"/>
      <c r="H1012" s="11"/>
    </row>
    <row r="1013" spans="3:8" s="10" customFormat="1" x14ac:dyDescent="0.2">
      <c r="C1013" s="46"/>
      <c r="E1013" s="18"/>
      <c r="G1013" s="9"/>
      <c r="H1013" s="11"/>
    </row>
    <row r="1014" spans="3:8" s="10" customFormat="1" x14ac:dyDescent="0.2">
      <c r="C1014" s="46"/>
      <c r="E1014" s="18"/>
      <c r="G1014" s="9"/>
      <c r="H1014" s="11"/>
    </row>
    <row r="1015" spans="3:8" s="10" customFormat="1" x14ac:dyDescent="0.2">
      <c r="C1015" s="46"/>
      <c r="E1015" s="18"/>
      <c r="G1015" s="9"/>
      <c r="H1015" s="11"/>
    </row>
    <row r="1016" spans="3:8" s="10" customFormat="1" x14ac:dyDescent="0.2">
      <c r="C1016" s="46"/>
      <c r="E1016" s="18"/>
      <c r="G1016" s="9"/>
      <c r="H1016" s="11"/>
    </row>
    <row r="1017" spans="3:8" s="10" customFormat="1" x14ac:dyDescent="0.2">
      <c r="C1017" s="46"/>
      <c r="E1017" s="18"/>
      <c r="G1017" s="9"/>
      <c r="H1017" s="11"/>
    </row>
    <row r="1018" spans="3:8" s="10" customFormat="1" x14ac:dyDescent="0.2">
      <c r="C1018" s="46"/>
      <c r="E1018" s="18"/>
      <c r="G1018" s="9"/>
      <c r="H1018" s="11"/>
    </row>
    <row r="1019" spans="3:8" s="10" customFormat="1" x14ac:dyDescent="0.2">
      <c r="C1019" s="46"/>
      <c r="E1019" s="18"/>
      <c r="G1019" s="9"/>
      <c r="H1019" s="11"/>
    </row>
    <row r="1020" spans="3:8" s="10" customFormat="1" x14ac:dyDescent="0.2">
      <c r="C1020" s="46"/>
      <c r="E1020" s="18"/>
      <c r="G1020" s="9"/>
      <c r="H1020" s="11"/>
    </row>
    <row r="1021" spans="3:8" s="10" customFormat="1" x14ac:dyDescent="0.2">
      <c r="C1021" s="46"/>
      <c r="E1021" s="18"/>
      <c r="G1021" s="9"/>
      <c r="H1021" s="11"/>
    </row>
    <row r="1022" spans="3:8" s="10" customFormat="1" x14ac:dyDescent="0.2">
      <c r="C1022" s="46"/>
      <c r="E1022" s="18"/>
      <c r="G1022" s="9"/>
      <c r="H1022" s="11"/>
    </row>
    <row r="1023" spans="3:8" s="10" customFormat="1" x14ac:dyDescent="0.2">
      <c r="C1023" s="46"/>
      <c r="E1023" s="18"/>
      <c r="G1023" s="9"/>
      <c r="H1023" s="11"/>
    </row>
    <row r="1024" spans="3:8" s="10" customFormat="1" x14ac:dyDescent="0.2">
      <c r="C1024" s="46"/>
      <c r="E1024" s="18"/>
      <c r="G1024" s="9"/>
      <c r="H1024" s="11"/>
    </row>
    <row r="1025" spans="3:8" s="10" customFormat="1" x14ac:dyDescent="0.2">
      <c r="C1025" s="46"/>
      <c r="E1025" s="18"/>
      <c r="G1025" s="9"/>
      <c r="H1025" s="11"/>
    </row>
    <row r="1026" spans="3:8" s="10" customFormat="1" x14ac:dyDescent="0.2">
      <c r="C1026" s="46"/>
      <c r="E1026" s="18"/>
      <c r="G1026" s="9"/>
      <c r="H1026" s="11"/>
    </row>
    <row r="1027" spans="3:8" s="10" customFormat="1" x14ac:dyDescent="0.2">
      <c r="C1027" s="46"/>
      <c r="E1027" s="18"/>
      <c r="G1027" s="9"/>
      <c r="H1027" s="11"/>
    </row>
    <row r="1028" spans="3:8" s="10" customFormat="1" x14ac:dyDescent="0.2">
      <c r="C1028" s="46"/>
      <c r="E1028" s="18"/>
      <c r="G1028" s="9"/>
      <c r="H1028" s="11"/>
    </row>
    <row r="1029" spans="3:8" s="10" customFormat="1" x14ac:dyDescent="0.2">
      <c r="C1029" s="46"/>
      <c r="E1029" s="18"/>
      <c r="G1029" s="9"/>
      <c r="H1029" s="11"/>
    </row>
    <row r="1030" spans="3:8" s="10" customFormat="1" x14ac:dyDescent="0.2">
      <c r="C1030" s="46"/>
      <c r="E1030" s="18"/>
      <c r="G1030" s="9"/>
      <c r="H1030" s="11"/>
    </row>
    <row r="1031" spans="3:8" s="10" customFormat="1" x14ac:dyDescent="0.2">
      <c r="C1031" s="46"/>
      <c r="E1031" s="18"/>
      <c r="G1031" s="9"/>
      <c r="H1031" s="11"/>
    </row>
    <row r="1032" spans="3:8" s="10" customFormat="1" x14ac:dyDescent="0.2">
      <c r="C1032" s="46"/>
      <c r="E1032" s="18"/>
      <c r="G1032" s="9"/>
      <c r="H1032" s="11"/>
    </row>
    <row r="1033" spans="3:8" s="10" customFormat="1" x14ac:dyDescent="0.2">
      <c r="C1033" s="46"/>
      <c r="E1033" s="18"/>
      <c r="G1033" s="9"/>
      <c r="H1033" s="11"/>
    </row>
    <row r="1034" spans="3:8" s="10" customFormat="1" x14ac:dyDescent="0.2">
      <c r="C1034" s="46"/>
      <c r="E1034" s="18"/>
      <c r="G1034" s="9"/>
      <c r="H1034" s="11"/>
    </row>
    <row r="1035" spans="3:8" s="10" customFormat="1" x14ac:dyDescent="0.2">
      <c r="C1035" s="46"/>
      <c r="E1035" s="18"/>
      <c r="G1035" s="9"/>
      <c r="H1035" s="11"/>
    </row>
    <row r="1036" spans="3:8" s="10" customFormat="1" x14ac:dyDescent="0.2">
      <c r="C1036" s="46"/>
      <c r="E1036" s="18"/>
      <c r="G1036" s="9"/>
      <c r="H1036" s="11"/>
    </row>
    <row r="1037" spans="3:8" s="10" customFormat="1" x14ac:dyDescent="0.2">
      <c r="C1037" s="46"/>
      <c r="E1037" s="18"/>
      <c r="G1037" s="9"/>
      <c r="H1037" s="11"/>
    </row>
    <row r="1038" spans="3:8" s="10" customFormat="1" x14ac:dyDescent="0.2">
      <c r="C1038" s="46"/>
      <c r="E1038" s="18"/>
      <c r="G1038" s="9"/>
      <c r="H1038" s="11"/>
    </row>
    <row r="1039" spans="3:8" s="10" customFormat="1" x14ac:dyDescent="0.2">
      <c r="C1039" s="46"/>
      <c r="E1039" s="18"/>
      <c r="G1039" s="9"/>
      <c r="H1039" s="11"/>
    </row>
    <row r="1040" spans="3:8" s="10" customFormat="1" x14ac:dyDescent="0.2">
      <c r="C1040" s="46"/>
      <c r="E1040" s="18"/>
      <c r="G1040" s="9"/>
      <c r="H1040" s="11"/>
    </row>
    <row r="1041" spans="3:8" s="10" customFormat="1" x14ac:dyDescent="0.2">
      <c r="C1041" s="46"/>
      <c r="E1041" s="18"/>
      <c r="G1041" s="9"/>
      <c r="H1041" s="11"/>
    </row>
    <row r="1042" spans="3:8" s="10" customFormat="1" x14ac:dyDescent="0.2">
      <c r="C1042" s="46"/>
      <c r="E1042" s="18"/>
      <c r="G1042" s="9"/>
      <c r="H1042" s="11"/>
    </row>
    <row r="1043" spans="3:8" s="10" customFormat="1" x14ac:dyDescent="0.2">
      <c r="C1043" s="46"/>
      <c r="E1043" s="18"/>
      <c r="G1043" s="9"/>
      <c r="H1043" s="11"/>
    </row>
    <row r="1044" spans="3:8" s="10" customFormat="1" x14ac:dyDescent="0.2">
      <c r="C1044" s="46"/>
      <c r="E1044" s="18"/>
      <c r="G1044" s="9"/>
      <c r="H1044" s="11"/>
    </row>
    <row r="1045" spans="3:8" s="10" customFormat="1" x14ac:dyDescent="0.2">
      <c r="C1045" s="46"/>
      <c r="E1045" s="18"/>
      <c r="G1045" s="9"/>
      <c r="H1045" s="11"/>
    </row>
    <row r="1046" spans="3:8" s="10" customFormat="1" x14ac:dyDescent="0.2">
      <c r="C1046" s="46"/>
      <c r="E1046" s="18"/>
      <c r="G1046" s="9"/>
      <c r="H1046" s="11"/>
    </row>
    <row r="1047" spans="3:8" s="10" customFormat="1" x14ac:dyDescent="0.2">
      <c r="C1047" s="46"/>
      <c r="E1047" s="18"/>
      <c r="G1047" s="9"/>
      <c r="H1047" s="11"/>
    </row>
    <row r="1048" spans="3:8" s="10" customFormat="1" x14ac:dyDescent="0.2">
      <c r="C1048" s="46"/>
      <c r="E1048" s="18"/>
      <c r="G1048" s="9"/>
      <c r="H1048" s="11"/>
    </row>
    <row r="1049" spans="3:8" s="10" customFormat="1" x14ac:dyDescent="0.2">
      <c r="C1049" s="46"/>
      <c r="E1049" s="18"/>
      <c r="G1049" s="9"/>
      <c r="H1049" s="11"/>
    </row>
    <row r="1050" spans="3:8" s="10" customFormat="1" x14ac:dyDescent="0.2">
      <c r="C1050" s="46"/>
      <c r="E1050" s="18"/>
      <c r="G1050" s="9"/>
      <c r="H1050" s="11"/>
    </row>
    <row r="1051" spans="3:8" s="10" customFormat="1" x14ac:dyDescent="0.2">
      <c r="C1051" s="46"/>
      <c r="E1051" s="18"/>
      <c r="G1051" s="9"/>
      <c r="H1051" s="11"/>
    </row>
    <row r="1052" spans="3:8" s="10" customFormat="1" x14ac:dyDescent="0.2">
      <c r="C1052" s="46"/>
      <c r="E1052" s="18"/>
      <c r="G1052" s="9"/>
      <c r="H1052" s="11"/>
    </row>
    <row r="1053" spans="3:8" s="10" customFormat="1" x14ac:dyDescent="0.2">
      <c r="C1053" s="46"/>
      <c r="E1053" s="18"/>
      <c r="G1053" s="9"/>
      <c r="H1053" s="11"/>
    </row>
    <row r="1054" spans="3:8" s="10" customFormat="1" x14ac:dyDescent="0.2">
      <c r="C1054" s="46"/>
      <c r="E1054" s="18"/>
      <c r="G1054" s="9"/>
      <c r="H1054" s="11"/>
    </row>
    <row r="1055" spans="3:8" s="10" customFormat="1" x14ac:dyDescent="0.2">
      <c r="C1055" s="46"/>
      <c r="E1055" s="18"/>
      <c r="G1055" s="9"/>
      <c r="H1055" s="11"/>
    </row>
    <row r="1056" spans="3:8" s="10" customFormat="1" x14ac:dyDescent="0.2">
      <c r="C1056" s="46"/>
      <c r="E1056" s="18"/>
      <c r="G1056" s="9"/>
      <c r="H1056" s="11"/>
    </row>
    <row r="1057" spans="3:8" s="10" customFormat="1" x14ac:dyDescent="0.2">
      <c r="C1057" s="46"/>
      <c r="E1057" s="18"/>
      <c r="G1057" s="9"/>
      <c r="H1057" s="11"/>
    </row>
    <row r="1058" spans="3:8" s="10" customFormat="1" x14ac:dyDescent="0.2">
      <c r="C1058" s="46"/>
      <c r="E1058" s="18"/>
      <c r="G1058" s="9"/>
      <c r="H1058" s="11"/>
    </row>
    <row r="1059" spans="3:8" s="10" customFormat="1" x14ac:dyDescent="0.2">
      <c r="C1059" s="46"/>
      <c r="E1059" s="18"/>
      <c r="G1059" s="9"/>
      <c r="H1059" s="11"/>
    </row>
    <row r="1060" spans="3:8" s="10" customFormat="1" x14ac:dyDescent="0.2">
      <c r="C1060" s="46"/>
      <c r="E1060" s="18"/>
      <c r="G1060" s="9"/>
      <c r="H1060" s="11"/>
    </row>
    <row r="1061" spans="3:8" s="10" customFormat="1" x14ac:dyDescent="0.2">
      <c r="C1061" s="46"/>
      <c r="E1061" s="18"/>
      <c r="G1061" s="9"/>
      <c r="H1061" s="11"/>
    </row>
    <row r="1062" spans="3:8" s="10" customFormat="1" x14ac:dyDescent="0.2">
      <c r="C1062" s="46"/>
      <c r="E1062" s="18"/>
      <c r="G1062" s="9"/>
      <c r="H1062" s="11"/>
    </row>
    <row r="1063" spans="3:8" s="10" customFormat="1" x14ac:dyDescent="0.2">
      <c r="C1063" s="46"/>
      <c r="E1063" s="18"/>
      <c r="G1063" s="9"/>
      <c r="H1063" s="11"/>
    </row>
    <row r="1064" spans="3:8" s="10" customFormat="1" x14ac:dyDescent="0.2">
      <c r="C1064" s="46"/>
      <c r="E1064" s="18"/>
      <c r="G1064" s="9"/>
      <c r="H1064" s="11"/>
    </row>
    <row r="1065" spans="3:8" s="10" customFormat="1" x14ac:dyDescent="0.2">
      <c r="C1065" s="46"/>
      <c r="E1065" s="18"/>
      <c r="G1065" s="9"/>
      <c r="H1065" s="11"/>
    </row>
    <row r="1066" spans="3:8" s="10" customFormat="1" x14ac:dyDescent="0.2">
      <c r="C1066" s="46"/>
      <c r="E1066" s="18"/>
      <c r="G1066" s="9"/>
      <c r="H1066" s="11"/>
    </row>
    <row r="1067" spans="3:8" s="10" customFormat="1" x14ac:dyDescent="0.2">
      <c r="C1067" s="46"/>
      <c r="E1067" s="18"/>
      <c r="G1067" s="9"/>
      <c r="H1067" s="11"/>
    </row>
    <row r="1068" spans="3:8" s="10" customFormat="1" x14ac:dyDescent="0.2">
      <c r="C1068" s="46"/>
      <c r="E1068" s="18"/>
      <c r="G1068" s="9"/>
      <c r="H1068" s="11"/>
    </row>
    <row r="1069" spans="3:8" s="10" customFormat="1" x14ac:dyDescent="0.2">
      <c r="C1069" s="46"/>
      <c r="E1069" s="18"/>
      <c r="G1069" s="9"/>
      <c r="H1069" s="11"/>
    </row>
    <row r="1070" spans="3:8" s="10" customFormat="1" x14ac:dyDescent="0.2">
      <c r="C1070" s="46"/>
      <c r="E1070" s="18"/>
      <c r="G1070" s="9"/>
      <c r="H1070" s="11"/>
    </row>
    <row r="1071" spans="3:8" s="10" customFormat="1" x14ac:dyDescent="0.2">
      <c r="C1071" s="46"/>
      <c r="E1071" s="18"/>
      <c r="G1071" s="9"/>
      <c r="H1071" s="11"/>
    </row>
    <row r="1072" spans="3:8" s="10" customFormat="1" x14ac:dyDescent="0.2">
      <c r="C1072" s="46"/>
      <c r="E1072" s="18"/>
      <c r="G1072" s="9"/>
      <c r="H1072" s="11"/>
    </row>
    <row r="1073" spans="3:8" s="10" customFormat="1" x14ac:dyDescent="0.2">
      <c r="C1073" s="46"/>
      <c r="E1073" s="18"/>
      <c r="G1073" s="9"/>
      <c r="H1073" s="11"/>
    </row>
    <row r="1074" spans="3:8" s="10" customFormat="1" x14ac:dyDescent="0.2">
      <c r="C1074" s="46"/>
      <c r="E1074" s="18"/>
      <c r="G1074" s="9"/>
      <c r="H1074" s="11"/>
    </row>
    <row r="1075" spans="3:8" s="10" customFormat="1" x14ac:dyDescent="0.2">
      <c r="C1075" s="46"/>
      <c r="E1075" s="18"/>
      <c r="G1075" s="9"/>
      <c r="H1075" s="11"/>
    </row>
    <row r="1076" spans="3:8" s="10" customFormat="1" x14ac:dyDescent="0.2">
      <c r="C1076" s="46"/>
      <c r="E1076" s="18"/>
      <c r="G1076" s="9"/>
      <c r="H1076" s="11"/>
    </row>
    <row r="1077" spans="3:8" s="10" customFormat="1" x14ac:dyDescent="0.2">
      <c r="C1077" s="46"/>
      <c r="E1077" s="18"/>
      <c r="G1077" s="9"/>
      <c r="H1077" s="11"/>
    </row>
    <row r="1078" spans="3:8" s="10" customFormat="1" x14ac:dyDescent="0.2">
      <c r="C1078" s="46"/>
      <c r="E1078" s="18"/>
      <c r="G1078" s="9"/>
      <c r="H1078" s="11"/>
    </row>
    <row r="1079" spans="3:8" s="10" customFormat="1" x14ac:dyDescent="0.2">
      <c r="C1079" s="46"/>
      <c r="E1079" s="18"/>
      <c r="G1079" s="9"/>
      <c r="H1079" s="11"/>
    </row>
    <row r="1080" spans="3:8" s="10" customFormat="1" x14ac:dyDescent="0.2">
      <c r="C1080" s="46"/>
      <c r="E1080" s="18"/>
      <c r="G1080" s="9"/>
      <c r="H1080" s="11"/>
    </row>
    <row r="1081" spans="3:8" s="10" customFormat="1" x14ac:dyDescent="0.2">
      <c r="C1081" s="46"/>
      <c r="E1081" s="18"/>
      <c r="G1081" s="9"/>
      <c r="H1081" s="11"/>
    </row>
    <row r="1082" spans="3:8" s="10" customFormat="1" x14ac:dyDescent="0.2">
      <c r="C1082" s="46"/>
      <c r="E1082" s="18"/>
      <c r="G1082" s="9"/>
      <c r="H1082" s="11"/>
    </row>
    <row r="1083" spans="3:8" s="10" customFormat="1" x14ac:dyDescent="0.2">
      <c r="C1083" s="46"/>
      <c r="E1083" s="18"/>
      <c r="G1083" s="9"/>
      <c r="H1083" s="11"/>
    </row>
    <row r="1084" spans="3:8" s="10" customFormat="1" x14ac:dyDescent="0.2">
      <c r="C1084" s="46"/>
      <c r="E1084" s="18"/>
      <c r="G1084" s="9"/>
      <c r="H1084" s="11"/>
    </row>
    <row r="1085" spans="3:8" s="10" customFormat="1" x14ac:dyDescent="0.2">
      <c r="C1085" s="46"/>
      <c r="E1085" s="18"/>
      <c r="G1085" s="9"/>
      <c r="H1085" s="11"/>
    </row>
    <row r="1086" spans="3:8" s="10" customFormat="1" x14ac:dyDescent="0.2">
      <c r="C1086" s="46"/>
      <c r="E1086" s="18"/>
      <c r="G1086" s="9"/>
      <c r="H1086" s="11"/>
    </row>
    <row r="1087" spans="3:8" s="10" customFormat="1" x14ac:dyDescent="0.2">
      <c r="C1087" s="46"/>
      <c r="E1087" s="18"/>
      <c r="G1087" s="9"/>
      <c r="H1087" s="11"/>
    </row>
    <row r="1088" spans="3:8" s="10" customFormat="1" x14ac:dyDescent="0.2">
      <c r="C1088" s="46"/>
      <c r="E1088" s="18"/>
      <c r="G1088" s="9"/>
      <c r="H1088" s="11"/>
    </row>
    <row r="1089" spans="3:8" s="10" customFormat="1" x14ac:dyDescent="0.2">
      <c r="C1089" s="46"/>
      <c r="E1089" s="18"/>
      <c r="G1089" s="9"/>
      <c r="H1089" s="11"/>
    </row>
    <row r="1090" spans="3:8" s="10" customFormat="1" x14ac:dyDescent="0.2">
      <c r="C1090" s="46"/>
      <c r="E1090" s="18"/>
      <c r="G1090" s="9"/>
      <c r="H1090" s="11"/>
    </row>
    <row r="1091" spans="3:8" s="10" customFormat="1" x14ac:dyDescent="0.2">
      <c r="C1091" s="46"/>
      <c r="E1091" s="18"/>
      <c r="G1091" s="9"/>
      <c r="H1091" s="11"/>
    </row>
    <row r="1092" spans="3:8" s="10" customFormat="1" x14ac:dyDescent="0.2">
      <c r="C1092" s="46"/>
      <c r="E1092" s="18"/>
      <c r="G1092" s="9"/>
      <c r="H1092" s="11"/>
    </row>
    <row r="1093" spans="3:8" s="10" customFormat="1" x14ac:dyDescent="0.2">
      <c r="C1093" s="46"/>
      <c r="E1093" s="18"/>
      <c r="G1093" s="9"/>
      <c r="H1093" s="11"/>
    </row>
    <row r="1094" spans="3:8" s="10" customFormat="1" x14ac:dyDescent="0.2">
      <c r="C1094" s="46"/>
      <c r="E1094" s="18"/>
      <c r="G1094" s="9"/>
      <c r="H1094" s="11"/>
    </row>
    <row r="1095" spans="3:8" s="10" customFormat="1" x14ac:dyDescent="0.2">
      <c r="C1095" s="46"/>
      <c r="E1095" s="18"/>
      <c r="G1095" s="9"/>
      <c r="H1095" s="11"/>
    </row>
    <row r="1096" spans="3:8" s="10" customFormat="1" x14ac:dyDescent="0.2">
      <c r="C1096" s="46"/>
      <c r="E1096" s="18"/>
      <c r="G1096" s="9"/>
      <c r="H1096" s="11"/>
    </row>
    <row r="1097" spans="3:8" s="10" customFormat="1" x14ac:dyDescent="0.2">
      <c r="C1097" s="46"/>
      <c r="E1097" s="18"/>
      <c r="G1097" s="9"/>
      <c r="H1097" s="11"/>
    </row>
    <row r="1098" spans="3:8" s="10" customFormat="1" x14ac:dyDescent="0.2">
      <c r="C1098" s="46"/>
      <c r="E1098" s="18"/>
      <c r="G1098" s="9"/>
      <c r="H1098" s="11"/>
    </row>
    <row r="1099" spans="3:8" s="10" customFormat="1" x14ac:dyDescent="0.2">
      <c r="C1099" s="46"/>
      <c r="E1099" s="18"/>
      <c r="G1099" s="9"/>
      <c r="H1099" s="11"/>
    </row>
    <row r="1100" spans="3:8" s="10" customFormat="1" x14ac:dyDescent="0.2">
      <c r="C1100" s="46"/>
      <c r="E1100" s="18"/>
      <c r="G1100" s="9"/>
      <c r="H1100" s="11"/>
    </row>
    <row r="1101" spans="3:8" s="10" customFormat="1" x14ac:dyDescent="0.2">
      <c r="C1101" s="46"/>
      <c r="E1101" s="18"/>
      <c r="G1101" s="9"/>
      <c r="H1101" s="11"/>
    </row>
    <row r="1102" spans="3:8" s="10" customFormat="1" x14ac:dyDescent="0.2">
      <c r="C1102" s="46"/>
      <c r="E1102" s="18"/>
      <c r="G1102" s="9"/>
      <c r="H1102" s="11"/>
    </row>
    <row r="1103" spans="3:8" s="10" customFormat="1" x14ac:dyDescent="0.2">
      <c r="C1103" s="46"/>
      <c r="E1103" s="18"/>
      <c r="G1103" s="9"/>
      <c r="H1103" s="11"/>
    </row>
    <row r="1104" spans="3:8" s="10" customFormat="1" x14ac:dyDescent="0.2">
      <c r="C1104" s="46"/>
      <c r="E1104" s="18"/>
      <c r="G1104" s="9"/>
      <c r="H1104" s="11"/>
    </row>
    <row r="1105" spans="1:12" s="10" customFormat="1" x14ac:dyDescent="0.2">
      <c r="C1105" s="46"/>
      <c r="E1105" s="18"/>
      <c r="G1105" s="9"/>
      <c r="H1105" s="11"/>
    </row>
    <row r="1106" spans="1:12" s="10" customFormat="1" x14ac:dyDescent="0.2">
      <c r="C1106" s="46"/>
      <c r="E1106" s="18"/>
      <c r="G1106" s="9"/>
      <c r="H1106" s="11"/>
    </row>
    <row r="1107" spans="1:12" s="10" customFormat="1" x14ac:dyDescent="0.2">
      <c r="C1107" s="46"/>
      <c r="E1107" s="18"/>
      <c r="G1107" s="9"/>
      <c r="H1107" s="11"/>
    </row>
    <row r="1108" spans="1:12" s="10" customFormat="1" x14ac:dyDescent="0.2">
      <c r="C1108" s="46"/>
      <c r="E1108" s="18"/>
      <c r="G1108" s="9"/>
      <c r="H1108" s="11"/>
    </row>
    <row r="1109" spans="1:12" s="10" customFormat="1" x14ac:dyDescent="0.2">
      <c r="C1109" s="46"/>
      <c r="E1109" s="18"/>
      <c r="G1109" s="9"/>
      <c r="H1109" s="11"/>
    </row>
    <row r="1110" spans="1:12" s="10" customFormat="1" x14ac:dyDescent="0.2">
      <c r="C1110" s="46"/>
      <c r="E1110" s="18"/>
      <c r="G1110" s="9"/>
      <c r="H1110" s="11"/>
    </row>
    <row r="1111" spans="1:12" s="10" customFormat="1" x14ac:dyDescent="0.2">
      <c r="C1111" s="46"/>
      <c r="E1111" s="18"/>
      <c r="G1111" s="9"/>
      <c r="H1111" s="11"/>
    </row>
    <row r="1112" spans="1:12" s="10" customFormat="1" x14ac:dyDescent="0.2">
      <c r="C1112" s="46"/>
      <c r="E1112" s="18"/>
      <c r="G1112" s="9"/>
      <c r="H1112" s="11"/>
    </row>
    <row r="1113" spans="1:12" s="10" customFormat="1" x14ac:dyDescent="0.2">
      <c r="C1113" s="46"/>
      <c r="E1113" s="18"/>
      <c r="G1113" s="9"/>
      <c r="H1113" s="11"/>
    </row>
    <row r="1114" spans="1:12" s="10" customFormat="1" x14ac:dyDescent="0.2">
      <c r="C1114" s="46"/>
      <c r="E1114" s="18"/>
      <c r="G1114" s="9"/>
      <c r="H1114" s="11"/>
    </row>
    <row r="1115" spans="1:12" s="10" customFormat="1" x14ac:dyDescent="0.2">
      <c r="C1115" s="46"/>
      <c r="E1115" s="18"/>
      <c r="G1115" s="9"/>
      <c r="H1115" s="11"/>
    </row>
    <row r="1116" spans="1:12" s="10" customFormat="1" x14ac:dyDescent="0.2">
      <c r="C1116" s="46"/>
      <c r="E1116" s="18"/>
      <c r="G1116" s="9"/>
      <c r="H1116" s="11"/>
    </row>
    <row r="1117" spans="1:12" s="10" customFormat="1" x14ac:dyDescent="0.2">
      <c r="C1117" s="46"/>
      <c r="E1117" s="18"/>
      <c r="G1117" s="9"/>
      <c r="H1117" s="11"/>
    </row>
    <row r="1118" spans="1:12" s="10" customFormat="1" x14ac:dyDescent="0.2">
      <c r="C1118" s="46"/>
      <c r="E1118" s="18"/>
      <c r="G1118" s="9"/>
      <c r="H1118" s="11"/>
    </row>
    <row r="1119" spans="1:12" s="10" customFormat="1" x14ac:dyDescent="0.2">
      <c r="A1119" s="2"/>
      <c r="B1119" s="2"/>
      <c r="C1119" s="39"/>
      <c r="D1119" s="2"/>
      <c r="E1119" s="18"/>
      <c r="G1119" s="9"/>
      <c r="H1119" s="11"/>
      <c r="L1119" s="2"/>
    </row>
    <row r="1120" spans="1:12" x14ac:dyDescent="0.2">
      <c r="H1120" s="11"/>
      <c r="I1120" s="10"/>
      <c r="J1120" s="10"/>
    </row>
    <row r="1121" spans="8:10" x14ac:dyDescent="0.2">
      <c r="H1121" s="11"/>
      <c r="I1121" s="10"/>
      <c r="J1121" s="10"/>
    </row>
    <row r="1122" spans="8:10" x14ac:dyDescent="0.2">
      <c r="H1122" s="11"/>
      <c r="I1122" s="10"/>
      <c r="J1122" s="10"/>
    </row>
    <row r="1123" spans="8:10" x14ac:dyDescent="0.2">
      <c r="H1123" s="11"/>
      <c r="I1123" s="10"/>
      <c r="J1123" s="10"/>
    </row>
    <row r="1124" spans="8:10" x14ac:dyDescent="0.2">
      <c r="H1124" s="11"/>
      <c r="I1124" s="10"/>
      <c r="J1124" s="10"/>
    </row>
  </sheetData>
  <mergeCells count="7">
    <mergeCell ref="A127:B127"/>
    <mergeCell ref="A2:E2"/>
    <mergeCell ref="A3:E3"/>
    <mergeCell ref="A4:E4"/>
    <mergeCell ref="A5:D5"/>
    <mergeCell ref="A6:D6"/>
    <mergeCell ref="A11:B11"/>
  </mergeCells>
  <printOptions horizontalCentered="1"/>
  <pageMargins left="0.21" right="0.26" top="0.21" bottom="0.19685039370078741" header="0.15748031496062992" footer="0"/>
  <pageSetup scale="6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2021-09-30</vt:lpstr>
      <vt:lpstr>'2021-09-30'!Títulos_a_imprimir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2015-07-31T19:16:43Z</dcterms:created>
  <dcterms:modified xsi:type="dcterms:W3CDTF">2021-10-06T01:45:48Z</dcterms:modified>
</cp:coreProperties>
</file>